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1-05-2021_12-41-00\"/>
    </mc:Choice>
  </mc:AlternateContent>
  <bookViews>
    <workbookView xWindow="0" yWindow="0" windowWidth="16380" windowHeight="8190" tabRatio="500"/>
  </bookViews>
  <sheets>
    <sheet name="7-11 лет" sheetId="1" r:id="rId1"/>
    <sheet name="от 12 и старше" sheetId="2" r:id="rId2"/>
    <sheet name="ОВЗ" sheetId="3" r:id="rId3"/>
  </sheets>
  <calcPr calcId="152511"/>
</workbook>
</file>

<file path=xl/calcChain.xml><?xml version="1.0" encoding="utf-8"?>
<calcChain xmlns="http://schemas.openxmlformats.org/spreadsheetml/2006/main">
  <c r="H12" i="1" l="1"/>
  <c r="I12" i="1"/>
  <c r="J12" i="1"/>
  <c r="K12" i="1"/>
  <c r="H20" i="1"/>
  <c r="I20" i="1"/>
  <c r="J20" i="1"/>
  <c r="K20" i="1"/>
  <c r="H10" i="3"/>
  <c r="I10" i="3"/>
  <c r="J10" i="3"/>
  <c r="K10" i="3"/>
  <c r="K19" i="3" s="1"/>
  <c r="H18" i="3"/>
  <c r="I18" i="3"/>
  <c r="J18" i="3"/>
  <c r="K18" i="3"/>
  <c r="H12" i="2"/>
  <c r="I12" i="2"/>
  <c r="J12" i="2"/>
  <c r="K12" i="2"/>
  <c r="H20" i="2"/>
  <c r="I20" i="2"/>
  <c r="J20" i="2"/>
  <c r="K20" i="2"/>
  <c r="J19" i="3"/>
  <c r="H19" i="3"/>
  <c r="I19" i="3"/>
</calcChain>
</file>

<file path=xl/sharedStrings.xml><?xml version="1.0" encoding="utf-8"?>
<sst xmlns="http://schemas.openxmlformats.org/spreadsheetml/2006/main" count="135" uniqueCount="47">
  <si>
    <t>Рацион: 7-11</t>
  </si>
  <si>
    <t>День:</t>
  </si>
  <si>
    <t>среда</t>
  </si>
  <si>
    <t>2021.05.26</t>
  </si>
  <si>
    <t>2</t>
  </si>
  <si>
    <t>Прием пищи</t>
  </si>
  <si>
    <t>раздел</t>
  </si>
  <si>
    <t>№
рец.</t>
  </si>
  <si>
    <t>блюдо</t>
  </si>
  <si>
    <t>выход</t>
  </si>
  <si>
    <t>цена</t>
  </si>
  <si>
    <t>калорийность</t>
  </si>
  <si>
    <t>Пищевые вещества (г)</t>
  </si>
  <si>
    <t>Б</t>
  </si>
  <si>
    <t>Ж</t>
  </si>
  <si>
    <t>У</t>
  </si>
  <si>
    <t xml:space="preserve">Завтрак  </t>
  </si>
  <si>
    <t>хол.закуски</t>
  </si>
  <si>
    <t xml:space="preserve">Огурцы консервированные </t>
  </si>
  <si>
    <t>гор.блюдо</t>
  </si>
  <si>
    <t xml:space="preserve">Плов из мяса птицы </t>
  </si>
  <si>
    <t>55/165</t>
  </si>
  <si>
    <t>гор.напиток</t>
  </si>
  <si>
    <t xml:space="preserve">Чай витаминизированный </t>
  </si>
  <si>
    <t>хлеб бел</t>
  </si>
  <si>
    <t xml:space="preserve">Хлеб пшеничный обогащенный витаминами </t>
  </si>
  <si>
    <t>масло сл</t>
  </si>
  <si>
    <t xml:space="preserve">Масло сливочное </t>
  </si>
  <si>
    <t xml:space="preserve">Итого за Завтрак                                                 500 </t>
  </si>
  <si>
    <t xml:space="preserve">Обед </t>
  </si>
  <si>
    <t>1 блюдо</t>
  </si>
  <si>
    <t xml:space="preserve">Рассольник домашний на мясном бульоне со сметаной </t>
  </si>
  <si>
    <t>200/5</t>
  </si>
  <si>
    <t>2 блюдо</t>
  </si>
  <si>
    <t xml:space="preserve">Бефстроганов из отварного мяса </t>
  </si>
  <si>
    <t>45/45</t>
  </si>
  <si>
    <t>гарнир</t>
  </si>
  <si>
    <t xml:space="preserve">Каша перловая вязкая с маслом </t>
  </si>
  <si>
    <t>150/5</t>
  </si>
  <si>
    <t xml:space="preserve">Чай с сахаром </t>
  </si>
  <si>
    <t>хлеб черн</t>
  </si>
  <si>
    <t xml:space="preserve">Хлеб ржано-пшеничный обогащенный витаминами </t>
  </si>
  <si>
    <t>Итого за Обед                                                      730</t>
  </si>
  <si>
    <t>Итого за день</t>
  </si>
  <si>
    <t>Рацион: от 12 и старше</t>
  </si>
  <si>
    <t>Рацион: ОВЗ</t>
  </si>
  <si>
    <t xml:space="preserve">Итого за Завтрак                                                   500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</si>
</sst>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hair">
        <color indexed="8"/>
      </right>
      <top style="medium">
        <color indexed="64"/>
      </top>
      <bottom/>
      <diagonal/>
    </border>
    <border>
      <left style="hair">
        <color indexed="8"/>
      </left>
      <right style="hair">
        <color indexed="8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hair">
        <color indexed="8"/>
      </right>
      <top/>
      <bottom/>
      <diagonal/>
    </border>
    <border>
      <left style="medium">
        <color indexed="64"/>
      </left>
      <right style="hair">
        <color indexed="8"/>
      </right>
      <top/>
      <bottom style="medium">
        <color indexed="64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0" borderId="0" xfId="0" applyNumberFormat="1" applyFont="1" applyBorder="1" applyAlignment="1">
      <alignment horizontal="left"/>
    </xf>
    <xf numFmtId="0" fontId="1" fillId="0" borderId="0" xfId="0" applyNumberFormat="1" applyFont="1" applyAlignment="1">
      <alignment horizontal="right"/>
    </xf>
    <xf numFmtId="0" fontId="1" fillId="0" borderId="0" xfId="0" applyNumberFormat="1" applyFont="1" applyBorder="1" applyAlignment="1">
      <alignment horizontal="right"/>
    </xf>
    <xf numFmtId="0" fontId="0" fillId="0" borderId="0" xfId="0" applyNumberFormat="1" applyFont="1" applyAlignment="1">
      <alignment horizontal="left"/>
    </xf>
    <xf numFmtId="0" fontId="1" fillId="0" borderId="1" xfId="0" applyNumberFormat="1" applyFont="1" applyBorder="1" applyAlignment="1">
      <alignment horizontal="center" vertical="center" wrapText="1"/>
    </xf>
    <xf numFmtId="1" fontId="0" fillId="0" borderId="1" xfId="0" applyNumberFormat="1" applyFont="1" applyBorder="1" applyAlignment="1">
      <alignment horizontal="center" vertical="top"/>
    </xf>
    <xf numFmtId="0" fontId="0" fillId="0" borderId="1" xfId="0" applyNumberFormat="1" applyFont="1" applyBorder="1" applyAlignment="1">
      <alignment vertical="top" wrapText="1"/>
    </xf>
    <xf numFmtId="164" fontId="0" fillId="0" borderId="1" xfId="0" applyNumberFormat="1" applyFont="1" applyBorder="1" applyAlignment="1">
      <alignment horizontal="center" vertical="top"/>
    </xf>
    <xf numFmtId="2" fontId="0" fillId="0" borderId="1" xfId="0" applyNumberFormat="1" applyFont="1" applyBorder="1" applyAlignment="1">
      <alignment horizontal="center" vertical="top"/>
    </xf>
    <xf numFmtId="0" fontId="0" fillId="0" borderId="1" xfId="0" applyNumberFormat="1" applyFont="1" applyBorder="1" applyAlignment="1">
      <alignment horizontal="center" vertical="top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1" fontId="0" fillId="0" borderId="5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 indent="1"/>
    </xf>
    <xf numFmtId="0" fontId="1" fillId="0" borderId="8" xfId="0" applyFont="1" applyBorder="1" applyAlignment="1">
      <alignment indent="1"/>
    </xf>
    <xf numFmtId="2" fontId="0" fillId="0" borderId="10" xfId="0" applyNumberFormat="1" applyFont="1" applyBorder="1" applyAlignment="1">
      <alignment horizontal="center" vertical="top"/>
    </xf>
    <xf numFmtId="164" fontId="0" fillId="0" borderId="10" xfId="0" applyNumberFormat="1" applyFont="1" applyBorder="1" applyAlignment="1">
      <alignment horizontal="center" vertical="top"/>
    </xf>
    <xf numFmtId="0" fontId="0" fillId="0" borderId="12" xfId="0" applyFont="1" applyBorder="1" applyAlignment="1">
      <alignment horizontal="center"/>
    </xf>
    <xf numFmtId="0" fontId="1" fillId="0" borderId="13" xfId="0" applyFont="1" applyBorder="1"/>
    <xf numFmtId="0" fontId="1" fillId="0" borderId="13" xfId="0" applyFont="1" applyBorder="1" applyAlignment="1">
      <alignment horizontal="center"/>
    </xf>
    <xf numFmtId="2" fontId="0" fillId="0" borderId="13" xfId="0" applyNumberFormat="1" applyFont="1" applyBorder="1" applyAlignment="1">
      <alignment horizontal="center" vertical="top"/>
    </xf>
    <xf numFmtId="2" fontId="0" fillId="0" borderId="14" xfId="0" applyNumberFormat="1" applyFont="1" applyBorder="1" applyAlignment="1">
      <alignment horizontal="center" vertical="top"/>
    </xf>
    <xf numFmtId="0" fontId="0" fillId="0" borderId="16" xfId="0" applyFont="1" applyBorder="1" applyAlignment="1">
      <alignment horizontal="center"/>
    </xf>
    <xf numFmtId="1" fontId="0" fillId="0" borderId="10" xfId="0" applyNumberFormat="1" applyFont="1" applyBorder="1" applyAlignment="1">
      <alignment horizontal="center" vertical="top"/>
    </xf>
    <xf numFmtId="0" fontId="0" fillId="0" borderId="19" xfId="0" applyFont="1" applyBorder="1" applyAlignment="1">
      <alignment horizontal="center"/>
    </xf>
    <xf numFmtId="0" fontId="1" fillId="0" borderId="20" xfId="0" applyFont="1" applyBorder="1"/>
    <xf numFmtId="0" fontId="1" fillId="0" borderId="21" xfId="0" applyFont="1" applyBorder="1"/>
    <xf numFmtId="0" fontId="1" fillId="0" borderId="21" xfId="0" applyFont="1" applyBorder="1" applyAlignment="1">
      <alignment horizontal="center"/>
    </xf>
    <xf numFmtId="2" fontId="0" fillId="0" borderId="21" xfId="0" applyNumberFormat="1" applyFont="1" applyBorder="1" applyAlignment="1">
      <alignment horizontal="center" vertical="top"/>
    </xf>
    <xf numFmtId="2" fontId="0" fillId="0" borderId="22" xfId="0" applyNumberFormat="1" applyFont="1" applyBorder="1" applyAlignment="1">
      <alignment horizontal="center" vertical="top"/>
    </xf>
    <xf numFmtId="1" fontId="0" fillId="0" borderId="23" xfId="0" applyNumberFormat="1" applyFont="1" applyBorder="1" applyAlignment="1">
      <alignment horizontal="center" vertical="top"/>
    </xf>
    <xf numFmtId="2" fontId="0" fillId="0" borderId="23" xfId="0" applyNumberFormat="1" applyFont="1" applyBorder="1" applyAlignment="1">
      <alignment horizontal="center" vertical="top"/>
    </xf>
    <xf numFmtId="0" fontId="1" fillId="0" borderId="24" xfId="0" applyFont="1" applyBorder="1"/>
    <xf numFmtId="0" fontId="1" fillId="0" borderId="25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1" fillId="0" borderId="27" xfId="0" applyFont="1" applyBorder="1" applyAlignment="1">
      <alignment indent="1"/>
    </xf>
    <xf numFmtId="164" fontId="0" fillId="0" borderId="23" xfId="0" applyNumberFormat="1" applyFont="1" applyBorder="1" applyAlignment="1">
      <alignment horizontal="center" vertical="top"/>
    </xf>
    <xf numFmtId="0" fontId="0" fillId="0" borderId="28" xfId="0" applyBorder="1" applyAlignment="1">
      <alignment horizontal="center"/>
    </xf>
    <xf numFmtId="1" fontId="0" fillId="0" borderId="26" xfId="0" applyNumberFormat="1" applyFont="1" applyBorder="1" applyAlignment="1">
      <alignment horizontal="center" vertical="top"/>
    </xf>
    <xf numFmtId="0" fontId="0" fillId="0" borderId="26" xfId="0" applyNumberFormat="1" applyFont="1" applyBorder="1" applyAlignment="1">
      <alignment vertical="top" wrapText="1"/>
    </xf>
    <xf numFmtId="164" fontId="0" fillId="0" borderId="26" xfId="0" applyNumberFormat="1" applyFont="1" applyBorder="1" applyAlignment="1">
      <alignment horizontal="center" vertical="top"/>
    </xf>
    <xf numFmtId="2" fontId="0" fillId="0" borderId="26" xfId="0" applyNumberFormat="1" applyFont="1" applyBorder="1" applyAlignment="1">
      <alignment horizontal="center" vertical="top"/>
    </xf>
    <xf numFmtId="0" fontId="0" fillId="0" borderId="26" xfId="0" applyNumberFormat="1" applyFont="1" applyBorder="1" applyAlignment="1">
      <alignment horizontal="center" vertical="top"/>
    </xf>
    <xf numFmtId="0" fontId="1" fillId="0" borderId="30" xfId="0" applyFont="1" applyBorder="1" applyAlignment="1">
      <alignment horizontal="center"/>
    </xf>
    <xf numFmtId="0" fontId="1" fillId="0" borderId="30" xfId="0" applyFont="1" applyBorder="1" applyAlignment="1">
      <alignment indent="1"/>
    </xf>
    <xf numFmtId="0" fontId="1" fillId="0" borderId="31" xfId="0" applyFont="1" applyBorder="1" applyAlignment="1">
      <alignment indent="1"/>
    </xf>
    <xf numFmtId="2" fontId="0" fillId="0" borderId="33" xfId="0" applyNumberFormat="1" applyFont="1" applyBorder="1" applyAlignment="1">
      <alignment horizontal="center" vertical="top"/>
    </xf>
    <xf numFmtId="164" fontId="0" fillId="0" borderId="33" xfId="0" applyNumberFormat="1" applyFont="1" applyBorder="1" applyAlignment="1">
      <alignment horizontal="center" vertical="top"/>
    </xf>
    <xf numFmtId="0" fontId="0" fillId="0" borderId="35" xfId="0" applyBorder="1" applyAlignment="1">
      <alignment horizontal="center"/>
    </xf>
    <xf numFmtId="0" fontId="1" fillId="0" borderId="35" xfId="0" applyFont="1" applyBorder="1"/>
    <xf numFmtId="0" fontId="1" fillId="0" borderId="35" xfId="0" applyFont="1" applyBorder="1" applyAlignment="1">
      <alignment horizontal="center"/>
    </xf>
    <xf numFmtId="2" fontId="0" fillId="0" borderId="35" xfId="0" applyNumberFormat="1" applyFont="1" applyBorder="1" applyAlignment="1">
      <alignment horizontal="center" vertical="top"/>
    </xf>
    <xf numFmtId="2" fontId="0" fillId="0" borderId="36" xfId="0" applyNumberFormat="1" applyFont="1" applyBorder="1" applyAlignment="1">
      <alignment horizontal="center" vertical="top"/>
    </xf>
    <xf numFmtId="0" fontId="0" fillId="0" borderId="30" xfId="0" applyBorder="1" applyAlignment="1">
      <alignment horizontal="center"/>
    </xf>
    <xf numFmtId="0" fontId="0" fillId="0" borderId="1" xfId="0" applyNumberFormat="1" applyFont="1" applyBorder="1" applyAlignment="1">
      <alignment vertical="top" wrapText="1"/>
    </xf>
    <xf numFmtId="0" fontId="1" fillId="0" borderId="6" xfId="0" applyFont="1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1" xfId="0" applyBorder="1" applyAlignment="1">
      <alignment horizontal="center"/>
    </xf>
    <xf numFmtId="1" fontId="0" fillId="0" borderId="5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top"/>
    </xf>
    <xf numFmtId="0" fontId="0" fillId="0" borderId="32" xfId="0" applyBorder="1" applyAlignment="1">
      <alignment horizontal="center" vertical="top"/>
    </xf>
    <xf numFmtId="0" fontId="0" fillId="0" borderId="34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26" xfId="0" applyNumberFormat="1" applyFont="1" applyBorder="1" applyAlignment="1">
      <alignment vertical="top" wrapText="1"/>
    </xf>
    <xf numFmtId="0" fontId="1" fillId="0" borderId="15" xfId="0" applyFont="1" applyBorder="1" applyAlignment="1">
      <alignment horizontal="center" vertical="top"/>
    </xf>
    <xf numFmtId="0" fontId="0" fillId="0" borderId="17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workbookViewId="0">
      <selection activeCell="D42" sqref="D42"/>
    </sheetView>
  </sheetViews>
  <sheetFormatPr defaultColWidth="10.6640625" defaultRowHeight="11.25" x14ac:dyDescent="0.2"/>
  <cols>
    <col min="1" max="1" width="9.6640625" style="1" customWidth="1"/>
    <col min="2" max="2" width="11.6640625" style="1" customWidth="1"/>
    <col min="3" max="3" width="9.83203125" customWidth="1"/>
    <col min="4" max="4" width="16.6640625" customWidth="1"/>
    <col min="5" max="5" width="14.83203125" customWidth="1"/>
    <col min="6" max="6" width="8.6640625" style="1" customWidth="1"/>
    <col min="7" max="7" width="8.6640625" customWidth="1"/>
    <col min="8" max="8" width="10" customWidth="1"/>
    <col min="9" max="9" width="7.6640625" customWidth="1"/>
    <col min="10" max="10" width="7" customWidth="1"/>
    <col min="11" max="11" width="10" customWidth="1"/>
  </cols>
  <sheetData>
    <row r="1" spans="1:11" ht="11.25" customHeight="1" x14ac:dyDescent="0.2">
      <c r="C1" s="2" t="s">
        <v>0</v>
      </c>
      <c r="H1" s="3"/>
      <c r="I1" s="4" t="s">
        <v>1</v>
      </c>
      <c r="J1" s="66" t="s">
        <v>2</v>
      </c>
      <c r="K1" s="66"/>
    </row>
    <row r="2" spans="1:11" ht="11.45" customHeight="1" x14ac:dyDescent="0.2">
      <c r="D2" t="s">
        <v>3</v>
      </c>
      <c r="F2" s="67"/>
      <c r="G2" s="67"/>
      <c r="I2" s="5"/>
      <c r="J2" s="6" t="s">
        <v>4</v>
      </c>
    </row>
    <row r="3" spans="1:11" s="2" customFormat="1" ht="11.25" customHeight="1" x14ac:dyDescent="0.2">
      <c r="A3" s="68" t="s">
        <v>5</v>
      </c>
      <c r="B3" s="68" t="s">
        <v>6</v>
      </c>
      <c r="C3" s="68" t="s">
        <v>7</v>
      </c>
      <c r="D3" s="68" t="s">
        <v>8</v>
      </c>
      <c r="E3" s="68"/>
      <c r="F3" s="68" t="s">
        <v>9</v>
      </c>
      <c r="G3" s="68" t="s">
        <v>10</v>
      </c>
      <c r="H3" s="68" t="s">
        <v>11</v>
      </c>
      <c r="I3" s="68" t="s">
        <v>12</v>
      </c>
      <c r="J3" s="68"/>
      <c r="K3" s="68"/>
    </row>
    <row r="4" spans="1:11" s="2" customFormat="1" ht="11.25" customHeight="1" x14ac:dyDescent="0.2">
      <c r="A4" s="68"/>
      <c r="B4" s="68"/>
      <c r="C4" s="68"/>
      <c r="D4" s="68"/>
      <c r="E4" s="68"/>
      <c r="F4" s="68"/>
      <c r="G4" s="68"/>
      <c r="H4" s="68"/>
      <c r="I4" s="7" t="s">
        <v>13</v>
      </c>
      <c r="J4" s="7" t="s">
        <v>14</v>
      </c>
      <c r="K4" s="7" t="s">
        <v>15</v>
      </c>
    </row>
    <row r="5" spans="1:11" ht="11.25" customHeight="1" thickBot="1" x14ac:dyDescent="0.25">
      <c r="A5" s="16"/>
      <c r="B5" s="16"/>
      <c r="C5" s="17">
        <v>1</v>
      </c>
      <c r="D5" s="65">
        <v>2</v>
      </c>
      <c r="E5" s="65"/>
      <c r="F5" s="17">
        <v>3</v>
      </c>
      <c r="G5" s="17"/>
      <c r="H5" s="17">
        <v>7</v>
      </c>
      <c r="I5" s="17">
        <v>4</v>
      </c>
      <c r="J5" s="17">
        <v>5</v>
      </c>
      <c r="K5" s="17">
        <v>6</v>
      </c>
    </row>
    <row r="6" spans="1:11" ht="10.15" customHeight="1" x14ac:dyDescent="0.2">
      <c r="A6" s="61" t="s">
        <v>16</v>
      </c>
      <c r="B6" s="39"/>
      <c r="C6" s="19"/>
      <c r="D6" s="19"/>
      <c r="E6" s="19"/>
      <c r="F6" s="18"/>
      <c r="G6" s="19"/>
      <c r="H6" s="19"/>
      <c r="I6" s="19"/>
      <c r="J6" s="19"/>
      <c r="K6" s="20"/>
    </row>
    <row r="7" spans="1:11" ht="13.35" customHeight="1" x14ac:dyDescent="0.2">
      <c r="A7" s="62"/>
      <c r="B7" s="40" t="s">
        <v>17</v>
      </c>
      <c r="C7" s="36">
        <v>531</v>
      </c>
      <c r="D7" s="60" t="s">
        <v>18</v>
      </c>
      <c r="E7" s="60"/>
      <c r="F7" s="8">
        <v>20</v>
      </c>
      <c r="G7" s="9"/>
      <c r="H7" s="10">
        <v>2.6</v>
      </c>
      <c r="I7" s="11">
        <v>0.16</v>
      </c>
      <c r="J7" s="11">
        <v>0.02</v>
      </c>
      <c r="K7" s="21">
        <v>0.34</v>
      </c>
    </row>
    <row r="8" spans="1:11" ht="13.35" customHeight="1" x14ac:dyDescent="0.2">
      <c r="A8" s="62"/>
      <c r="B8" s="40" t="s">
        <v>19</v>
      </c>
      <c r="C8" s="37">
        <v>131.02000000000001</v>
      </c>
      <c r="D8" s="60" t="s">
        <v>20</v>
      </c>
      <c r="E8" s="60"/>
      <c r="F8" s="12" t="s">
        <v>21</v>
      </c>
      <c r="G8" s="9"/>
      <c r="H8" s="11">
        <v>490.77</v>
      </c>
      <c r="I8" s="11">
        <v>18.64</v>
      </c>
      <c r="J8" s="11">
        <v>25.85</v>
      </c>
      <c r="K8" s="21">
        <v>46.06</v>
      </c>
    </row>
    <row r="9" spans="1:11" ht="13.35" customHeight="1" x14ac:dyDescent="0.2">
      <c r="A9" s="62"/>
      <c r="B9" s="40" t="s">
        <v>22</v>
      </c>
      <c r="C9" s="36">
        <v>282.11</v>
      </c>
      <c r="D9" s="60" t="s">
        <v>23</v>
      </c>
      <c r="E9" s="60"/>
      <c r="F9" s="8">
        <v>200</v>
      </c>
      <c r="G9" s="9"/>
      <c r="H9" s="10">
        <v>39</v>
      </c>
      <c r="I9" s="12">
        <v>0</v>
      </c>
      <c r="J9" s="12">
        <v>0</v>
      </c>
      <c r="K9" s="21">
        <v>9.6999999999999993</v>
      </c>
    </row>
    <row r="10" spans="1:11" ht="21.6" customHeight="1" x14ac:dyDescent="0.2">
      <c r="A10" s="62"/>
      <c r="B10" s="40" t="s">
        <v>24</v>
      </c>
      <c r="C10" s="37">
        <v>420.06</v>
      </c>
      <c r="D10" s="60" t="s">
        <v>25</v>
      </c>
      <c r="E10" s="60"/>
      <c r="F10" s="8">
        <v>50</v>
      </c>
      <c r="G10" s="9"/>
      <c r="H10" s="8">
        <v>130</v>
      </c>
      <c r="I10" s="8">
        <v>4</v>
      </c>
      <c r="J10" s="10">
        <v>0.5</v>
      </c>
      <c r="K10" s="22">
        <v>27.5</v>
      </c>
    </row>
    <row r="11" spans="1:11" ht="13.35" customHeight="1" x14ac:dyDescent="0.2">
      <c r="A11" s="62"/>
      <c r="B11" s="40" t="s">
        <v>26</v>
      </c>
      <c r="C11" s="36">
        <v>401</v>
      </c>
      <c r="D11" s="60" t="s">
        <v>27</v>
      </c>
      <c r="E11" s="60"/>
      <c r="F11" s="8">
        <v>10</v>
      </c>
      <c r="G11" s="9"/>
      <c r="H11" s="10">
        <v>66.099999999999994</v>
      </c>
      <c r="I11" s="11">
        <v>0.08</v>
      </c>
      <c r="J11" s="11">
        <v>7.25</v>
      </c>
      <c r="K11" s="21">
        <v>0.13</v>
      </c>
    </row>
    <row r="12" spans="1:11" ht="12.75" customHeight="1" thickBot="1" x14ac:dyDescent="0.25">
      <c r="A12" s="63"/>
      <c r="B12" s="54"/>
      <c r="C12" s="38" t="s">
        <v>28</v>
      </c>
      <c r="D12" s="24"/>
      <c r="E12" s="24"/>
      <c r="F12" s="25"/>
      <c r="G12" s="24">
        <v>57.43</v>
      </c>
      <c r="H12" s="26">
        <f>SUM(H7:H11)</f>
        <v>728.47</v>
      </c>
      <c r="I12" s="26">
        <f>SUM(I7:I11)</f>
        <v>22.88</v>
      </c>
      <c r="J12" s="26">
        <f>SUM(J7:J11)</f>
        <v>33.620000000000005</v>
      </c>
      <c r="K12" s="27">
        <f>SUM(K7:K11)</f>
        <v>83.73</v>
      </c>
    </row>
    <row r="13" spans="1:11" ht="11.25" customHeight="1" x14ac:dyDescent="0.2">
      <c r="A13" s="61" t="s">
        <v>29</v>
      </c>
      <c r="B13" s="59"/>
      <c r="C13" s="41"/>
      <c r="D13" s="19"/>
      <c r="E13" s="19"/>
      <c r="F13" s="18"/>
      <c r="G13" s="19"/>
      <c r="H13" s="19"/>
      <c r="I13" s="19"/>
      <c r="J13" s="19"/>
      <c r="K13" s="20"/>
    </row>
    <row r="14" spans="1:11" ht="21.75" customHeight="1" x14ac:dyDescent="0.2">
      <c r="A14" s="62"/>
      <c r="B14" s="40" t="s">
        <v>30</v>
      </c>
      <c r="C14" s="37">
        <v>54.02</v>
      </c>
      <c r="D14" s="60" t="s">
        <v>31</v>
      </c>
      <c r="E14" s="60"/>
      <c r="F14" s="12" t="s">
        <v>32</v>
      </c>
      <c r="G14" s="9"/>
      <c r="H14" s="11">
        <v>187</v>
      </c>
      <c r="I14" s="11">
        <v>12</v>
      </c>
      <c r="J14" s="11">
        <v>9</v>
      </c>
      <c r="K14" s="21">
        <v>12.12</v>
      </c>
    </row>
    <row r="15" spans="1:11" ht="17.25" customHeight="1" x14ac:dyDescent="0.2">
      <c r="A15" s="62"/>
      <c r="B15" s="40" t="s">
        <v>33</v>
      </c>
      <c r="C15" s="42">
        <v>6.1</v>
      </c>
      <c r="D15" s="60" t="s">
        <v>34</v>
      </c>
      <c r="E15" s="60"/>
      <c r="F15" s="12" t="s">
        <v>35</v>
      </c>
      <c r="G15" s="9"/>
      <c r="H15" s="11">
        <v>191.73</v>
      </c>
      <c r="I15" s="11">
        <v>14.34</v>
      </c>
      <c r="J15" s="11">
        <v>13.41</v>
      </c>
      <c r="K15" s="22">
        <v>3.4</v>
      </c>
    </row>
    <row r="16" spans="1:11" ht="15.75" customHeight="1" x14ac:dyDescent="0.2">
      <c r="A16" s="62"/>
      <c r="B16" s="40" t="s">
        <v>36</v>
      </c>
      <c r="C16" s="37">
        <v>594.03</v>
      </c>
      <c r="D16" s="60" t="s">
        <v>37</v>
      </c>
      <c r="E16" s="60"/>
      <c r="F16" s="12" t="s">
        <v>38</v>
      </c>
      <c r="G16" s="9"/>
      <c r="H16" s="11">
        <v>137.94999999999999</v>
      </c>
      <c r="I16" s="11">
        <v>3.14</v>
      </c>
      <c r="J16" s="11">
        <v>3.99</v>
      </c>
      <c r="K16" s="21">
        <v>22.34</v>
      </c>
    </row>
    <row r="17" spans="1:11" ht="12.75" customHeight="1" x14ac:dyDescent="0.2">
      <c r="A17" s="62"/>
      <c r="B17" s="40" t="s">
        <v>22</v>
      </c>
      <c r="C17" s="36">
        <v>283</v>
      </c>
      <c r="D17" s="60" t="s">
        <v>39</v>
      </c>
      <c r="E17" s="60"/>
      <c r="F17" s="8">
        <v>200</v>
      </c>
      <c r="G17" s="9"/>
      <c r="H17" s="11">
        <v>39.9</v>
      </c>
      <c r="I17" s="11">
        <v>0</v>
      </c>
      <c r="J17" s="11">
        <v>0</v>
      </c>
      <c r="K17" s="21">
        <v>9.98</v>
      </c>
    </row>
    <row r="18" spans="1:11" ht="25.5" customHeight="1" x14ac:dyDescent="0.2">
      <c r="A18" s="62"/>
      <c r="B18" s="40" t="s">
        <v>24</v>
      </c>
      <c r="C18" s="37">
        <v>420.02</v>
      </c>
      <c r="D18" s="60" t="s">
        <v>25</v>
      </c>
      <c r="E18" s="60"/>
      <c r="F18" s="8">
        <v>40</v>
      </c>
      <c r="G18" s="9"/>
      <c r="H18" s="8">
        <v>104</v>
      </c>
      <c r="I18" s="10">
        <v>3.2</v>
      </c>
      <c r="J18" s="10">
        <v>0.4</v>
      </c>
      <c r="K18" s="29">
        <v>22</v>
      </c>
    </row>
    <row r="19" spans="1:11" ht="21.75" customHeight="1" x14ac:dyDescent="0.2">
      <c r="A19" s="62"/>
      <c r="B19" s="40" t="s">
        <v>40</v>
      </c>
      <c r="C19" s="37">
        <v>421.11</v>
      </c>
      <c r="D19" s="60" t="s">
        <v>41</v>
      </c>
      <c r="E19" s="60"/>
      <c r="F19" s="8">
        <v>40</v>
      </c>
      <c r="G19" s="9"/>
      <c r="H19" s="8">
        <v>88</v>
      </c>
      <c r="I19" s="10">
        <v>3.2</v>
      </c>
      <c r="J19" s="10">
        <v>0.4</v>
      </c>
      <c r="K19" s="22">
        <v>18.399999999999999</v>
      </c>
    </row>
    <row r="20" spans="1:11" ht="11.25" customHeight="1" thickBot="1" x14ac:dyDescent="0.25">
      <c r="A20" s="64"/>
      <c r="B20" s="54"/>
      <c r="C20" s="38" t="s">
        <v>42</v>
      </c>
      <c r="D20" s="24"/>
      <c r="E20" s="24"/>
      <c r="F20" s="25"/>
      <c r="G20" s="24">
        <v>57.43</v>
      </c>
      <c r="H20" s="26">
        <f>SUM(H14:H19)</f>
        <v>748.58</v>
      </c>
      <c r="I20" s="26">
        <f>SUM(I14:I19)</f>
        <v>35.880000000000003</v>
      </c>
      <c r="J20" s="26">
        <f>SUM(J14:J19)</f>
        <v>27.199999999999996</v>
      </c>
      <c r="K20" s="27">
        <f>SUM(K14:K19)</f>
        <v>88.240000000000009</v>
      </c>
    </row>
    <row r="21" spans="1:11" x14ac:dyDescent="0.2">
      <c r="A21" s="14"/>
      <c r="B21" s="14"/>
    </row>
    <row r="22" spans="1:11" x14ac:dyDescent="0.2">
      <c r="A22" s="14"/>
      <c r="B22" s="14"/>
    </row>
  </sheetData>
  <sheetProtection selectLockedCells="1" selectUnlockedCells="1"/>
  <mergeCells count="24">
    <mergeCell ref="J1:K1"/>
    <mergeCell ref="F2:G2"/>
    <mergeCell ref="A3:A4"/>
    <mergeCell ref="B3:B4"/>
    <mergeCell ref="C3:C4"/>
    <mergeCell ref="D3:E4"/>
    <mergeCell ref="F3:F4"/>
    <mergeCell ref="G3:G4"/>
    <mergeCell ref="H3:H4"/>
    <mergeCell ref="I3:K3"/>
    <mergeCell ref="D5:E5"/>
    <mergeCell ref="D7:E7"/>
    <mergeCell ref="D8:E8"/>
    <mergeCell ref="D9:E9"/>
    <mergeCell ref="D10:E10"/>
    <mergeCell ref="D11:E11"/>
    <mergeCell ref="D19:E19"/>
    <mergeCell ref="A6:A12"/>
    <mergeCell ref="A13:A20"/>
    <mergeCell ref="D14:E14"/>
    <mergeCell ref="D15:E15"/>
    <mergeCell ref="D16:E16"/>
    <mergeCell ref="D17:E17"/>
    <mergeCell ref="D18:E18"/>
  </mergeCells>
  <pageMargins left="0.75" right="0.75" top="1" bottom="1" header="0.51180555555555551" footer="0.51180555555555551"/>
  <pageSetup paperSize="9" firstPageNumber="0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workbookViewId="0">
      <selection activeCell="F27" sqref="F27:F28"/>
    </sheetView>
  </sheetViews>
  <sheetFormatPr defaultColWidth="10.6640625" defaultRowHeight="11.25" x14ac:dyDescent="0.2"/>
  <cols>
    <col min="1" max="1" width="9.6640625" style="1" customWidth="1"/>
    <col min="2" max="2" width="11.6640625" style="1" customWidth="1"/>
    <col min="3" max="3" width="9.83203125" customWidth="1"/>
    <col min="4" max="4" width="16.6640625" customWidth="1"/>
    <col min="5" max="5" width="14.83203125" customWidth="1"/>
    <col min="6" max="6" width="8.6640625" style="1" customWidth="1"/>
    <col min="7" max="7" width="8.6640625" customWidth="1"/>
    <col min="8" max="8" width="10" customWidth="1"/>
    <col min="9" max="9" width="7.6640625" customWidth="1"/>
    <col min="10" max="10" width="7" customWidth="1"/>
    <col min="11" max="11" width="10" customWidth="1"/>
  </cols>
  <sheetData>
    <row r="1" spans="1:11" ht="11.25" customHeight="1" x14ac:dyDescent="0.2">
      <c r="C1" s="2" t="s">
        <v>44</v>
      </c>
      <c r="H1" s="3"/>
      <c r="I1" s="4" t="s">
        <v>1</v>
      </c>
      <c r="J1" s="66" t="s">
        <v>2</v>
      </c>
      <c r="K1" s="66"/>
    </row>
    <row r="2" spans="1:11" ht="11.45" customHeight="1" x14ac:dyDescent="0.2">
      <c r="D2" t="s">
        <v>3</v>
      </c>
      <c r="F2" s="67"/>
      <c r="G2" s="67"/>
      <c r="I2" s="5"/>
      <c r="J2" s="6" t="s">
        <v>4</v>
      </c>
    </row>
    <row r="3" spans="1:11" s="2" customFormat="1" ht="11.25" customHeight="1" x14ac:dyDescent="0.2">
      <c r="A3" s="68" t="s">
        <v>5</v>
      </c>
      <c r="B3" s="68" t="s">
        <v>6</v>
      </c>
      <c r="C3" s="68" t="s">
        <v>7</v>
      </c>
      <c r="D3" s="68" t="s">
        <v>8</v>
      </c>
      <c r="E3" s="68"/>
      <c r="F3" s="68" t="s">
        <v>9</v>
      </c>
      <c r="G3" s="68" t="s">
        <v>10</v>
      </c>
      <c r="H3" s="68" t="s">
        <v>11</v>
      </c>
      <c r="I3" s="68" t="s">
        <v>12</v>
      </c>
      <c r="J3" s="68"/>
      <c r="K3" s="68"/>
    </row>
    <row r="4" spans="1:11" s="2" customFormat="1" ht="11.25" customHeight="1" x14ac:dyDescent="0.2">
      <c r="A4" s="68"/>
      <c r="B4" s="68"/>
      <c r="C4" s="68"/>
      <c r="D4" s="68"/>
      <c r="E4" s="68"/>
      <c r="F4" s="68"/>
      <c r="G4" s="68"/>
      <c r="H4" s="68"/>
      <c r="I4" s="7" t="s">
        <v>13</v>
      </c>
      <c r="J4" s="7" t="s">
        <v>14</v>
      </c>
      <c r="K4" s="7" t="s">
        <v>15</v>
      </c>
    </row>
    <row r="5" spans="1:11" ht="11.25" customHeight="1" thickBot="1" x14ac:dyDescent="0.25">
      <c r="A5" s="16"/>
      <c r="B5" s="16"/>
      <c r="C5" s="17">
        <v>1</v>
      </c>
      <c r="D5" s="65">
        <v>2</v>
      </c>
      <c r="E5" s="65"/>
      <c r="F5" s="17">
        <v>3</v>
      </c>
      <c r="G5" s="17"/>
      <c r="H5" s="17">
        <v>7</v>
      </c>
      <c r="I5" s="17">
        <v>4</v>
      </c>
      <c r="J5" s="17">
        <v>5</v>
      </c>
      <c r="K5" s="17">
        <v>6</v>
      </c>
    </row>
    <row r="6" spans="1:11" ht="10.15" customHeight="1" x14ac:dyDescent="0.2">
      <c r="A6" s="69" t="s">
        <v>16</v>
      </c>
      <c r="B6" s="49"/>
      <c r="C6" s="50"/>
      <c r="D6" s="50"/>
      <c r="E6" s="50"/>
      <c r="F6" s="49"/>
      <c r="G6" s="50"/>
      <c r="H6" s="50"/>
      <c r="I6" s="50"/>
      <c r="J6" s="50"/>
      <c r="K6" s="51"/>
    </row>
    <row r="7" spans="1:11" ht="13.35" customHeight="1" x14ac:dyDescent="0.2">
      <c r="A7" s="70"/>
      <c r="B7" s="40" t="s">
        <v>17</v>
      </c>
      <c r="C7" s="44">
        <v>531</v>
      </c>
      <c r="D7" s="73" t="s">
        <v>18</v>
      </c>
      <c r="E7" s="73"/>
      <c r="F7" s="44">
        <v>20</v>
      </c>
      <c r="G7" s="45"/>
      <c r="H7" s="46">
        <v>2.6</v>
      </c>
      <c r="I7" s="47">
        <v>0.16</v>
      </c>
      <c r="J7" s="47">
        <v>0.02</v>
      </c>
      <c r="K7" s="52">
        <v>0.34</v>
      </c>
    </row>
    <row r="8" spans="1:11" ht="13.35" customHeight="1" x14ac:dyDescent="0.2">
      <c r="A8" s="70"/>
      <c r="B8" s="40" t="s">
        <v>19</v>
      </c>
      <c r="C8" s="47">
        <v>131.02000000000001</v>
      </c>
      <c r="D8" s="73" t="s">
        <v>20</v>
      </c>
      <c r="E8" s="73"/>
      <c r="F8" s="48" t="s">
        <v>21</v>
      </c>
      <c r="G8" s="45"/>
      <c r="H8" s="47">
        <v>490.77</v>
      </c>
      <c r="I8" s="47">
        <v>18.64</v>
      </c>
      <c r="J8" s="47">
        <v>25.85</v>
      </c>
      <c r="K8" s="52">
        <v>46.06</v>
      </c>
    </row>
    <row r="9" spans="1:11" ht="13.35" customHeight="1" x14ac:dyDescent="0.2">
      <c r="A9" s="70"/>
      <c r="B9" s="40" t="s">
        <v>22</v>
      </c>
      <c r="C9" s="44">
        <v>282.11</v>
      </c>
      <c r="D9" s="73" t="s">
        <v>23</v>
      </c>
      <c r="E9" s="73"/>
      <c r="F9" s="44">
        <v>200</v>
      </c>
      <c r="G9" s="45"/>
      <c r="H9" s="46">
        <v>39</v>
      </c>
      <c r="I9" s="48">
        <v>0</v>
      </c>
      <c r="J9" s="48">
        <v>0</v>
      </c>
      <c r="K9" s="52">
        <v>9.6999999999999993</v>
      </c>
    </row>
    <row r="10" spans="1:11" ht="21.6" customHeight="1" x14ac:dyDescent="0.2">
      <c r="A10" s="70"/>
      <c r="B10" s="40" t="s">
        <v>24</v>
      </c>
      <c r="C10" s="47">
        <v>420.06</v>
      </c>
      <c r="D10" s="73" t="s">
        <v>25</v>
      </c>
      <c r="E10" s="73"/>
      <c r="F10" s="44">
        <v>50</v>
      </c>
      <c r="G10" s="45"/>
      <c r="H10" s="44">
        <v>130</v>
      </c>
      <c r="I10" s="44">
        <v>4</v>
      </c>
      <c r="J10" s="46">
        <v>0.5</v>
      </c>
      <c r="K10" s="53">
        <v>27.5</v>
      </c>
    </row>
    <row r="11" spans="1:11" ht="13.35" customHeight="1" x14ac:dyDescent="0.2">
      <c r="A11" s="70"/>
      <c r="B11" s="40" t="s">
        <v>26</v>
      </c>
      <c r="C11" s="44">
        <v>401</v>
      </c>
      <c r="D11" s="73" t="s">
        <v>27</v>
      </c>
      <c r="E11" s="73"/>
      <c r="F11" s="44">
        <v>10</v>
      </c>
      <c r="G11" s="45"/>
      <c r="H11" s="46">
        <v>66.099999999999994</v>
      </c>
      <c r="I11" s="47">
        <v>0.08</v>
      </c>
      <c r="J11" s="47">
        <v>7.25</v>
      </c>
      <c r="K11" s="52">
        <v>0.13</v>
      </c>
    </row>
    <row r="12" spans="1:11" ht="12.75" customHeight="1" thickBot="1" x14ac:dyDescent="0.25">
      <c r="A12" s="71"/>
      <c r="B12" s="54"/>
      <c r="C12" s="55" t="s">
        <v>28</v>
      </c>
      <c r="D12" s="55"/>
      <c r="E12" s="55"/>
      <c r="F12" s="56"/>
      <c r="G12" s="55">
        <v>57.43</v>
      </c>
      <c r="H12" s="57">
        <f>SUM(H7:H11)</f>
        <v>728.47</v>
      </c>
      <c r="I12" s="57">
        <f>SUM(I7:I11)</f>
        <v>22.88</v>
      </c>
      <c r="J12" s="57">
        <f>SUM(J7:J11)</f>
        <v>33.620000000000005</v>
      </c>
      <c r="K12" s="58">
        <f>SUM(K7:K11)</f>
        <v>83.73</v>
      </c>
    </row>
    <row r="13" spans="1:11" ht="11.25" customHeight="1" x14ac:dyDescent="0.2">
      <c r="A13" s="61" t="s">
        <v>29</v>
      </c>
      <c r="B13" s="59"/>
      <c r="C13" s="41"/>
      <c r="D13" s="19"/>
      <c r="E13" s="19"/>
      <c r="F13" s="18"/>
      <c r="G13" s="19"/>
      <c r="H13" s="19"/>
      <c r="I13" s="19"/>
      <c r="J13" s="19"/>
      <c r="K13" s="20"/>
    </row>
    <row r="14" spans="1:11" ht="21.75" customHeight="1" x14ac:dyDescent="0.2">
      <c r="A14" s="62"/>
      <c r="B14" s="40" t="s">
        <v>30</v>
      </c>
      <c r="C14" s="37">
        <v>54.02</v>
      </c>
      <c r="D14" s="60" t="s">
        <v>31</v>
      </c>
      <c r="E14" s="60"/>
      <c r="F14" s="12" t="s">
        <v>32</v>
      </c>
      <c r="G14" s="9"/>
      <c r="H14" s="11">
        <v>187</v>
      </c>
      <c r="I14" s="11">
        <v>12</v>
      </c>
      <c r="J14" s="11">
        <v>9</v>
      </c>
      <c r="K14" s="21">
        <v>12.12</v>
      </c>
    </row>
    <row r="15" spans="1:11" ht="17.25" customHeight="1" x14ac:dyDescent="0.2">
      <c r="A15" s="62"/>
      <c r="B15" s="40" t="s">
        <v>33</v>
      </c>
      <c r="C15" s="42">
        <v>6.1</v>
      </c>
      <c r="D15" s="60" t="s">
        <v>34</v>
      </c>
      <c r="E15" s="60"/>
      <c r="F15" s="12" t="s">
        <v>35</v>
      </c>
      <c r="G15" s="9"/>
      <c r="H15" s="11">
        <v>191.73</v>
      </c>
      <c r="I15" s="11">
        <v>14.34</v>
      </c>
      <c r="J15" s="11">
        <v>13.41</v>
      </c>
      <c r="K15" s="22">
        <v>3.4</v>
      </c>
    </row>
    <row r="16" spans="1:11" ht="15.75" customHeight="1" x14ac:dyDescent="0.2">
      <c r="A16" s="62"/>
      <c r="B16" s="40" t="s">
        <v>36</v>
      </c>
      <c r="C16" s="37">
        <v>594.03</v>
      </c>
      <c r="D16" s="60" t="s">
        <v>37</v>
      </c>
      <c r="E16" s="60"/>
      <c r="F16" s="12" t="s">
        <v>38</v>
      </c>
      <c r="G16" s="9"/>
      <c r="H16" s="11">
        <v>137.94999999999999</v>
      </c>
      <c r="I16" s="11">
        <v>3.14</v>
      </c>
      <c r="J16" s="11">
        <v>3.99</v>
      </c>
      <c r="K16" s="21">
        <v>22.34</v>
      </c>
    </row>
    <row r="17" spans="1:11" ht="12.75" customHeight="1" x14ac:dyDescent="0.2">
      <c r="A17" s="62"/>
      <c r="B17" s="40" t="s">
        <v>22</v>
      </c>
      <c r="C17" s="36">
        <v>283</v>
      </c>
      <c r="D17" s="60" t="s">
        <v>39</v>
      </c>
      <c r="E17" s="60"/>
      <c r="F17" s="8">
        <v>200</v>
      </c>
      <c r="G17" s="9"/>
      <c r="H17" s="11">
        <v>39.9</v>
      </c>
      <c r="I17" s="11">
        <v>0</v>
      </c>
      <c r="J17" s="11">
        <v>0</v>
      </c>
      <c r="K17" s="21">
        <v>9.98</v>
      </c>
    </row>
    <row r="18" spans="1:11" ht="25.5" customHeight="1" x14ac:dyDescent="0.2">
      <c r="A18" s="62"/>
      <c r="B18" s="40" t="s">
        <v>24</v>
      </c>
      <c r="C18" s="37">
        <v>420.02</v>
      </c>
      <c r="D18" s="60" t="s">
        <v>25</v>
      </c>
      <c r="E18" s="60"/>
      <c r="F18" s="8">
        <v>40</v>
      </c>
      <c r="G18" s="9"/>
      <c r="H18" s="8">
        <v>104</v>
      </c>
      <c r="I18" s="10">
        <v>3.2</v>
      </c>
      <c r="J18" s="10">
        <v>0.4</v>
      </c>
      <c r="K18" s="29">
        <v>22</v>
      </c>
    </row>
    <row r="19" spans="1:11" ht="21.75" customHeight="1" x14ac:dyDescent="0.2">
      <c r="A19" s="62"/>
      <c r="B19" s="40" t="s">
        <v>40</v>
      </c>
      <c r="C19" s="37">
        <v>421.11</v>
      </c>
      <c r="D19" s="60" t="s">
        <v>41</v>
      </c>
      <c r="E19" s="60"/>
      <c r="F19" s="8">
        <v>40</v>
      </c>
      <c r="G19" s="9"/>
      <c r="H19" s="8">
        <v>88</v>
      </c>
      <c r="I19" s="10">
        <v>3.2</v>
      </c>
      <c r="J19" s="10">
        <v>0.4</v>
      </c>
      <c r="K19" s="22">
        <v>18.399999999999999</v>
      </c>
    </row>
    <row r="20" spans="1:11" ht="11.25" customHeight="1" thickBot="1" x14ac:dyDescent="0.25">
      <c r="A20" s="72"/>
      <c r="B20" s="43"/>
      <c r="C20" s="24" t="s">
        <v>42</v>
      </c>
      <c r="D20" s="24"/>
      <c r="E20" s="24"/>
      <c r="F20" s="25"/>
      <c r="G20" s="24">
        <v>57.43</v>
      </c>
      <c r="H20" s="26">
        <f>SUM(H14:H19)</f>
        <v>748.58</v>
      </c>
      <c r="I20" s="26">
        <f>SUM(I14:I19)</f>
        <v>35.880000000000003</v>
      </c>
      <c r="J20" s="26">
        <f>SUM(J14:J19)</f>
        <v>27.199999999999996</v>
      </c>
      <c r="K20" s="27">
        <f>SUM(K14:K19)</f>
        <v>88.240000000000009</v>
      </c>
    </row>
    <row r="21" spans="1:11" x14ac:dyDescent="0.2">
      <c r="A21" s="14"/>
      <c r="B21" s="14"/>
    </row>
    <row r="22" spans="1:11" x14ac:dyDescent="0.2">
      <c r="A22" s="14"/>
      <c r="B22" s="14"/>
    </row>
  </sheetData>
  <sheetProtection selectLockedCells="1" selectUnlockedCells="1"/>
  <mergeCells count="24">
    <mergeCell ref="J1:K1"/>
    <mergeCell ref="F2:G2"/>
    <mergeCell ref="A3:A4"/>
    <mergeCell ref="B3:B4"/>
    <mergeCell ref="C3:C4"/>
    <mergeCell ref="D3:E4"/>
    <mergeCell ref="F3:F4"/>
    <mergeCell ref="G3:G4"/>
    <mergeCell ref="H3:H4"/>
    <mergeCell ref="I3:K3"/>
    <mergeCell ref="D5:E5"/>
    <mergeCell ref="D7:E7"/>
    <mergeCell ref="D8:E8"/>
    <mergeCell ref="D9:E9"/>
    <mergeCell ref="D10:E10"/>
    <mergeCell ref="D11:E11"/>
    <mergeCell ref="D19:E19"/>
    <mergeCell ref="A6:A12"/>
    <mergeCell ref="A13:A20"/>
    <mergeCell ref="D14:E14"/>
    <mergeCell ref="D15:E15"/>
    <mergeCell ref="D16:E16"/>
    <mergeCell ref="D17:E17"/>
    <mergeCell ref="D18:E18"/>
  </mergeCell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workbookViewId="0">
      <selection activeCell="D33" sqref="D33"/>
    </sheetView>
  </sheetViews>
  <sheetFormatPr defaultColWidth="10.6640625" defaultRowHeight="11.25" x14ac:dyDescent="0.2"/>
  <cols>
    <col min="1" max="1" width="9.6640625" style="1" customWidth="1"/>
    <col min="2" max="2" width="11.6640625" style="1" customWidth="1"/>
    <col min="3" max="3" width="9.83203125" customWidth="1"/>
    <col min="4" max="4" width="16.6640625" customWidth="1"/>
    <col min="5" max="5" width="14.83203125" customWidth="1"/>
    <col min="6" max="6" width="8.6640625" style="1" customWidth="1"/>
    <col min="7" max="7" width="8.6640625" customWidth="1"/>
    <col min="8" max="8" width="10" customWidth="1"/>
    <col min="9" max="9" width="7.6640625" customWidth="1"/>
    <col min="10" max="10" width="7" customWidth="1"/>
    <col min="11" max="11" width="10" customWidth="1"/>
  </cols>
  <sheetData>
    <row r="1" spans="1:11" ht="11.25" customHeight="1" x14ac:dyDescent="0.2">
      <c r="C1" s="2" t="s">
        <v>45</v>
      </c>
      <c r="H1" s="3"/>
      <c r="I1" s="4" t="s">
        <v>1</v>
      </c>
      <c r="J1" s="66" t="s">
        <v>2</v>
      </c>
      <c r="K1" s="66"/>
    </row>
    <row r="2" spans="1:11" ht="11.45" customHeight="1" x14ac:dyDescent="0.2">
      <c r="D2" t="s">
        <v>3</v>
      </c>
      <c r="F2" s="67"/>
      <c r="G2" s="67"/>
      <c r="I2" s="5"/>
      <c r="J2" s="6" t="s">
        <v>4</v>
      </c>
    </row>
    <row r="3" spans="1:11" s="2" customFormat="1" ht="11.25" customHeight="1" x14ac:dyDescent="0.2">
      <c r="A3" s="68" t="s">
        <v>5</v>
      </c>
      <c r="B3" s="68" t="s">
        <v>6</v>
      </c>
      <c r="C3" s="68" t="s">
        <v>7</v>
      </c>
      <c r="D3" s="68" t="s">
        <v>8</v>
      </c>
      <c r="E3" s="68"/>
      <c r="F3" s="68" t="s">
        <v>9</v>
      </c>
      <c r="G3" s="68" t="s">
        <v>10</v>
      </c>
      <c r="H3" s="68" t="s">
        <v>11</v>
      </c>
      <c r="I3" s="68" t="s">
        <v>12</v>
      </c>
      <c r="J3" s="68"/>
      <c r="K3" s="68"/>
    </row>
    <row r="4" spans="1:11" s="2" customFormat="1" ht="30.75" customHeight="1" x14ac:dyDescent="0.2">
      <c r="A4" s="68"/>
      <c r="B4" s="68"/>
      <c r="C4" s="68"/>
      <c r="D4" s="68"/>
      <c r="E4" s="68"/>
      <c r="F4" s="68"/>
      <c r="G4" s="68"/>
      <c r="H4" s="68"/>
      <c r="I4" s="7" t="s">
        <v>13</v>
      </c>
      <c r="J4" s="7" t="s">
        <v>14</v>
      </c>
      <c r="K4" s="7" t="s">
        <v>15</v>
      </c>
    </row>
    <row r="5" spans="1:11" ht="11.25" customHeight="1" thickBot="1" x14ac:dyDescent="0.25">
      <c r="A5" s="16"/>
      <c r="B5" s="16"/>
      <c r="C5" s="17">
        <v>1</v>
      </c>
      <c r="D5" s="65">
        <v>2</v>
      </c>
      <c r="E5" s="65"/>
      <c r="F5" s="17">
        <v>3</v>
      </c>
      <c r="G5" s="17"/>
      <c r="H5" s="17">
        <v>7</v>
      </c>
      <c r="I5" s="17">
        <v>4</v>
      </c>
      <c r="J5" s="17">
        <v>5</v>
      </c>
      <c r="K5" s="17">
        <v>6</v>
      </c>
    </row>
    <row r="6" spans="1:11" ht="10.15" customHeight="1" x14ac:dyDescent="0.2">
      <c r="A6" s="61" t="s">
        <v>16</v>
      </c>
      <c r="B6" s="18"/>
      <c r="C6" s="19"/>
      <c r="D6" s="19"/>
      <c r="E6" s="19"/>
      <c r="F6" s="18"/>
      <c r="G6" s="19"/>
      <c r="H6" s="19"/>
      <c r="I6" s="19"/>
      <c r="J6" s="19"/>
      <c r="K6" s="20"/>
    </row>
    <row r="7" spans="1:11" ht="13.35" customHeight="1" x14ac:dyDescent="0.2">
      <c r="A7" s="62"/>
      <c r="B7" s="15" t="s">
        <v>19</v>
      </c>
      <c r="C7" s="11">
        <v>131.02000000000001</v>
      </c>
      <c r="D7" s="60" t="s">
        <v>20</v>
      </c>
      <c r="E7" s="60"/>
      <c r="F7" s="12" t="s">
        <v>21</v>
      </c>
      <c r="G7" s="9"/>
      <c r="H7" s="11">
        <v>490.77</v>
      </c>
      <c r="I7" s="11">
        <v>18.64</v>
      </c>
      <c r="J7" s="11">
        <v>25.85</v>
      </c>
      <c r="K7" s="21">
        <v>46.06</v>
      </c>
    </row>
    <row r="8" spans="1:11" ht="13.35" customHeight="1" x14ac:dyDescent="0.2">
      <c r="A8" s="62"/>
      <c r="B8" s="15" t="s">
        <v>22</v>
      </c>
      <c r="C8" s="8">
        <v>282.11</v>
      </c>
      <c r="D8" s="60" t="s">
        <v>23</v>
      </c>
      <c r="E8" s="60"/>
      <c r="F8" s="8">
        <v>200</v>
      </c>
      <c r="G8" s="9"/>
      <c r="H8" s="10">
        <v>39</v>
      </c>
      <c r="I8" s="12">
        <v>0</v>
      </c>
      <c r="J8" s="12">
        <v>0</v>
      </c>
      <c r="K8" s="21">
        <v>9.6999999999999993</v>
      </c>
    </row>
    <row r="9" spans="1:11" ht="21.6" customHeight="1" x14ac:dyDescent="0.2">
      <c r="A9" s="62"/>
      <c r="B9" s="15" t="s">
        <v>24</v>
      </c>
      <c r="C9" s="11">
        <v>420.06</v>
      </c>
      <c r="D9" s="60" t="s">
        <v>25</v>
      </c>
      <c r="E9" s="60"/>
      <c r="F9" s="8">
        <v>50</v>
      </c>
      <c r="G9" s="9"/>
      <c r="H9" s="8">
        <v>130</v>
      </c>
      <c r="I9" s="8">
        <v>4</v>
      </c>
      <c r="J9" s="10">
        <v>0.5</v>
      </c>
      <c r="K9" s="22">
        <v>27.5</v>
      </c>
    </row>
    <row r="10" spans="1:11" ht="12.75" customHeight="1" thickBot="1" x14ac:dyDescent="0.25">
      <c r="A10" s="63"/>
      <c r="B10" s="23"/>
      <c r="C10" s="24" t="s">
        <v>46</v>
      </c>
      <c r="D10" s="24"/>
      <c r="E10" s="24"/>
      <c r="F10" s="25"/>
      <c r="G10" s="24"/>
      <c r="H10" s="26">
        <f>SUM(H7:H9)</f>
        <v>659.77</v>
      </c>
      <c r="I10" s="26">
        <f>SUM(I7:I9)</f>
        <v>22.64</v>
      </c>
      <c r="J10" s="26">
        <f>SUM(J7:J9)</f>
        <v>26.35</v>
      </c>
      <c r="K10" s="27">
        <f>SUM(K7:K9)</f>
        <v>83.26</v>
      </c>
    </row>
    <row r="11" spans="1:11" ht="11.25" customHeight="1" x14ac:dyDescent="0.2">
      <c r="A11" s="74" t="s">
        <v>29</v>
      </c>
      <c r="B11" s="28"/>
      <c r="C11" s="19"/>
      <c r="D11" s="19"/>
      <c r="E11" s="19"/>
      <c r="F11" s="18"/>
      <c r="G11" s="19"/>
      <c r="H11" s="19"/>
      <c r="I11" s="19"/>
      <c r="J11" s="19"/>
      <c r="K11" s="20"/>
    </row>
    <row r="12" spans="1:11" ht="21.75" customHeight="1" x14ac:dyDescent="0.2">
      <c r="A12" s="75"/>
      <c r="B12" s="15" t="s">
        <v>30</v>
      </c>
      <c r="C12" s="11">
        <v>54.02</v>
      </c>
      <c r="D12" s="60" t="s">
        <v>31</v>
      </c>
      <c r="E12" s="60"/>
      <c r="F12" s="12" t="s">
        <v>32</v>
      </c>
      <c r="G12" s="9"/>
      <c r="H12" s="11">
        <v>187</v>
      </c>
      <c r="I12" s="11">
        <v>12</v>
      </c>
      <c r="J12" s="11">
        <v>9</v>
      </c>
      <c r="K12" s="21">
        <v>12.12</v>
      </c>
    </row>
    <row r="13" spans="1:11" ht="17.25" customHeight="1" x14ac:dyDescent="0.2">
      <c r="A13" s="75"/>
      <c r="B13" s="15" t="s">
        <v>33</v>
      </c>
      <c r="C13" s="10">
        <v>6.1</v>
      </c>
      <c r="D13" s="60" t="s">
        <v>34</v>
      </c>
      <c r="E13" s="60"/>
      <c r="F13" s="12" t="s">
        <v>35</v>
      </c>
      <c r="G13" s="9"/>
      <c r="H13" s="11">
        <v>191.73</v>
      </c>
      <c r="I13" s="11">
        <v>14.34</v>
      </c>
      <c r="J13" s="11">
        <v>13.41</v>
      </c>
      <c r="K13" s="22">
        <v>3.4</v>
      </c>
    </row>
    <row r="14" spans="1:11" ht="15.75" customHeight="1" x14ac:dyDescent="0.2">
      <c r="A14" s="75"/>
      <c r="B14" s="15" t="s">
        <v>36</v>
      </c>
      <c r="C14" s="11">
        <v>594.03</v>
      </c>
      <c r="D14" s="60" t="s">
        <v>37</v>
      </c>
      <c r="E14" s="60"/>
      <c r="F14" s="12" t="s">
        <v>38</v>
      </c>
      <c r="G14" s="9"/>
      <c r="H14" s="11">
        <v>137.94999999999999</v>
      </c>
      <c r="I14" s="11">
        <v>3.14</v>
      </c>
      <c r="J14" s="11">
        <v>3.99</v>
      </c>
      <c r="K14" s="21">
        <v>22.34</v>
      </c>
    </row>
    <row r="15" spans="1:11" ht="12.75" customHeight="1" x14ac:dyDescent="0.2">
      <c r="A15" s="75"/>
      <c r="B15" s="15" t="s">
        <v>22</v>
      </c>
      <c r="C15" s="8">
        <v>283</v>
      </c>
      <c r="D15" s="60" t="s">
        <v>39</v>
      </c>
      <c r="E15" s="60"/>
      <c r="F15" s="8">
        <v>200</v>
      </c>
      <c r="G15" s="9"/>
      <c r="H15" s="11">
        <v>39.9</v>
      </c>
      <c r="I15" s="11">
        <v>0</v>
      </c>
      <c r="J15" s="11">
        <v>0</v>
      </c>
      <c r="K15" s="21">
        <v>9.98</v>
      </c>
    </row>
    <row r="16" spans="1:11" ht="25.5" customHeight="1" x14ac:dyDescent="0.2">
      <c r="A16" s="75"/>
      <c r="B16" s="15" t="s">
        <v>24</v>
      </c>
      <c r="C16" s="11">
        <v>420.02</v>
      </c>
      <c r="D16" s="60" t="s">
        <v>25</v>
      </c>
      <c r="E16" s="60"/>
      <c r="F16" s="8">
        <v>40</v>
      </c>
      <c r="G16" s="9"/>
      <c r="H16" s="8">
        <v>104</v>
      </c>
      <c r="I16" s="10">
        <v>3.2</v>
      </c>
      <c r="J16" s="10">
        <v>0.4</v>
      </c>
      <c r="K16" s="29">
        <v>22</v>
      </c>
    </row>
    <row r="17" spans="1:11" ht="21.75" customHeight="1" x14ac:dyDescent="0.2">
      <c r="A17" s="75"/>
      <c r="B17" s="15" t="s">
        <v>40</v>
      </c>
      <c r="C17" s="11">
        <v>421.11</v>
      </c>
      <c r="D17" s="60" t="s">
        <v>41</v>
      </c>
      <c r="E17" s="60"/>
      <c r="F17" s="8">
        <v>40</v>
      </c>
      <c r="G17" s="9"/>
      <c r="H17" s="8">
        <v>88</v>
      </c>
      <c r="I17" s="10">
        <v>3.2</v>
      </c>
      <c r="J17" s="10">
        <v>0.4</v>
      </c>
      <c r="K17" s="22">
        <v>18.399999999999999</v>
      </c>
    </row>
    <row r="18" spans="1:11" ht="11.25" customHeight="1" thickBot="1" x14ac:dyDescent="0.25">
      <c r="A18" s="72"/>
      <c r="B18" s="23"/>
      <c r="C18" s="24" t="s">
        <v>42</v>
      </c>
      <c r="D18" s="24"/>
      <c r="E18" s="24"/>
      <c r="F18" s="25"/>
      <c r="G18" s="24"/>
      <c r="H18" s="26">
        <f>SUM(H12:H17)</f>
        <v>748.58</v>
      </c>
      <c r="I18" s="26">
        <f>SUM(I12:I17)</f>
        <v>35.880000000000003</v>
      </c>
      <c r="J18" s="26">
        <f>SUM(J12:J17)</f>
        <v>27.199999999999996</v>
      </c>
      <c r="K18" s="27">
        <f>SUM(K12:K17)</f>
        <v>88.240000000000009</v>
      </c>
    </row>
    <row r="19" spans="1:11" ht="11.25" customHeight="1" thickBot="1" x14ac:dyDescent="0.25">
      <c r="A19" s="13"/>
      <c r="B19" s="30"/>
      <c r="C19" s="31" t="s">
        <v>43</v>
      </c>
      <c r="D19" s="32"/>
      <c r="E19" s="32"/>
      <c r="F19" s="33"/>
      <c r="G19" s="32">
        <v>100</v>
      </c>
      <c r="H19" s="34">
        <f>SUM(H10,H18)</f>
        <v>1408.35</v>
      </c>
      <c r="I19" s="34">
        <f>SUM(I10,I18)</f>
        <v>58.52</v>
      </c>
      <c r="J19" s="34">
        <f>SUM(J10,J18)</f>
        <v>53.55</v>
      </c>
      <c r="K19" s="35">
        <f>SUM(K10,K18)</f>
        <v>171.5</v>
      </c>
    </row>
    <row r="20" spans="1:11" x14ac:dyDescent="0.2">
      <c r="A20" s="14"/>
      <c r="B20" s="14"/>
    </row>
    <row r="21" spans="1:11" x14ac:dyDescent="0.2">
      <c r="A21" s="14"/>
      <c r="B21" s="14"/>
    </row>
  </sheetData>
  <sheetProtection selectLockedCells="1" selectUnlockedCells="1"/>
  <mergeCells count="22">
    <mergeCell ref="A3:A4"/>
    <mergeCell ref="B3:B4"/>
    <mergeCell ref="C3:C4"/>
    <mergeCell ref="D3:E4"/>
    <mergeCell ref="F3:F4"/>
    <mergeCell ref="G3:G4"/>
    <mergeCell ref="D5:E5"/>
    <mergeCell ref="D7:E7"/>
    <mergeCell ref="D8:E8"/>
    <mergeCell ref="D9:E9"/>
    <mergeCell ref="D12:E12"/>
    <mergeCell ref="J1:K1"/>
    <mergeCell ref="F2:G2"/>
    <mergeCell ref="H3:H4"/>
    <mergeCell ref="I3:K3"/>
    <mergeCell ref="A6:A10"/>
    <mergeCell ref="A11:A18"/>
    <mergeCell ref="D13:E13"/>
    <mergeCell ref="D14:E14"/>
    <mergeCell ref="D15:E15"/>
    <mergeCell ref="D16:E16"/>
    <mergeCell ref="D17:E17"/>
  </mergeCell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7-11 лет</vt:lpstr>
      <vt:lpstr>от 12 и старше</vt:lpstr>
      <vt:lpstr>ОВЗ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2021-05-21T18:15:17Z</dcterms:created>
  <dcterms:modified xsi:type="dcterms:W3CDTF">2021-05-21T18:15:17Z</dcterms:modified>
</cp:coreProperties>
</file>