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1-05-2021_12-41-00\"/>
    </mc:Choice>
  </mc:AlternateContent>
  <bookViews>
    <workbookView xWindow="0" yWindow="0" windowWidth="16380" windowHeight="8190" tabRatio="500" activeTab="1"/>
  </bookViews>
  <sheets>
    <sheet name="7-11 лет" sheetId="1" r:id="rId1"/>
    <sheet name="от 12 и старше" sheetId="2" r:id="rId2"/>
    <sheet name="ОВЗ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7" i="1" l="1"/>
  <c r="D7" i="1"/>
  <c r="F7" i="1"/>
  <c r="H7" i="1"/>
  <c r="H12" i="1" s="1"/>
  <c r="I7" i="1"/>
  <c r="J7" i="1"/>
  <c r="K7" i="1"/>
  <c r="K12" i="1" s="1"/>
  <c r="I12" i="1"/>
  <c r="J12" i="1"/>
  <c r="H20" i="1"/>
  <c r="I20" i="1"/>
  <c r="J20" i="1"/>
  <c r="K20" i="1"/>
  <c r="C7" i="3"/>
  <c r="D7" i="3"/>
  <c r="F7" i="3"/>
  <c r="H7" i="3"/>
  <c r="H11" i="3" s="1"/>
  <c r="H20" i="3" s="1"/>
  <c r="I7" i="3"/>
  <c r="I11" i="3" s="1"/>
  <c r="I20" i="3" s="1"/>
  <c r="J7" i="3"/>
  <c r="J11" i="3"/>
  <c r="K7" i="3"/>
  <c r="K11" i="3"/>
  <c r="H19" i="3"/>
  <c r="I19" i="3"/>
  <c r="J19" i="3"/>
  <c r="J20" i="3" s="1"/>
  <c r="K19" i="3"/>
  <c r="C7" i="2"/>
  <c r="D7" i="2"/>
  <c r="F7" i="2"/>
  <c r="H7" i="2"/>
  <c r="H12" i="2" s="1"/>
  <c r="I7" i="2"/>
  <c r="I12" i="2"/>
  <c r="J7" i="2"/>
  <c r="J12" i="2"/>
  <c r="K7" i="2"/>
  <c r="K12" i="2"/>
  <c r="H20" i="2"/>
  <c r="I20" i="2"/>
  <c r="J20" i="2"/>
  <c r="K20" i="2"/>
  <c r="K20" i="3"/>
</calcChain>
</file>

<file path=xl/sharedStrings.xml><?xml version="1.0" encoding="utf-8"?>
<sst xmlns="http://schemas.openxmlformats.org/spreadsheetml/2006/main" count="131" uniqueCount="44">
  <si>
    <t>Рацион: 7-11</t>
  </si>
  <si>
    <t>День:</t>
  </si>
  <si>
    <t>вторник</t>
  </si>
  <si>
    <t>2021.05.25</t>
  </si>
  <si>
    <t>Неделя:</t>
  </si>
  <si>
    <t>2</t>
  </si>
  <si>
    <t>Прием пищи</t>
  </si>
  <si>
    <t>раздел</t>
  </si>
  <si>
    <t>№
рец.</t>
  </si>
  <si>
    <t>блюдо</t>
  </si>
  <si>
    <t>выход,г</t>
  </si>
  <si>
    <t>цена</t>
  </si>
  <si>
    <t>Пищевые вещества (г)</t>
  </si>
  <si>
    <t>калорийность</t>
  </si>
  <si>
    <t>Б</t>
  </si>
  <si>
    <t>Ж</t>
  </si>
  <si>
    <t>У</t>
  </si>
  <si>
    <t xml:space="preserve">Завтрак  </t>
  </si>
  <si>
    <t>гор.блюдо</t>
  </si>
  <si>
    <t>гарнир</t>
  </si>
  <si>
    <t xml:space="preserve">Каша гречневая вязкая с маслом </t>
  </si>
  <si>
    <t>130/4</t>
  </si>
  <si>
    <t>гор.напиток</t>
  </si>
  <si>
    <t xml:space="preserve">Чай с лимоном и сахаром </t>
  </si>
  <si>
    <t>хлеб бел</t>
  </si>
  <si>
    <t xml:space="preserve">Хлеб пшеничный обогащенный витаминами </t>
  </si>
  <si>
    <t>йогурт</t>
  </si>
  <si>
    <t xml:space="preserve">Кисломолочный продукт для детского питания </t>
  </si>
  <si>
    <t>Итого за Завтрак                                                  574</t>
  </si>
  <si>
    <t xml:space="preserve">Обед </t>
  </si>
  <si>
    <t>холод.закуски</t>
  </si>
  <si>
    <t xml:space="preserve">Салат из свеклы с растительным маслом </t>
  </si>
  <si>
    <t>1 блюдо</t>
  </si>
  <si>
    <t xml:space="preserve">Суп крестьянский с пшеном со сметаной </t>
  </si>
  <si>
    <t>200/5</t>
  </si>
  <si>
    <t>2 блюдо</t>
  </si>
  <si>
    <t>Жаркое по-домашнему</t>
  </si>
  <si>
    <t xml:space="preserve">Чай с сахаром </t>
  </si>
  <si>
    <t>хлеб черн</t>
  </si>
  <si>
    <t xml:space="preserve">Хлеб ржано-пшеничный обогащенный витаминами </t>
  </si>
  <si>
    <t>Итого за Обед                                                      725</t>
  </si>
  <si>
    <t>Итого за день</t>
  </si>
  <si>
    <t>Рацион: от 12 и старше</t>
  </si>
  <si>
    <t>Рацион: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</si>
</sst>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0" fontId="1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6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 vertical="top"/>
    </xf>
    <xf numFmtId="2" fontId="0" fillId="0" borderId="24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1" fillId="0" borderId="27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31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1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p10/Downloads/7-11%20&#1079;&#1072;&#1074;&#1090;&#1088;&#1072;&#1082;%20&#1073;&#1077;&#1089;&#1087;/7-11%20&#1079;&#1072;&#1074;&#1090;&#1088;&#1072;&#1082;%20&#1073;&#1077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7">
          <cell r="A97">
            <v>506.19</v>
          </cell>
          <cell r="B97" t="str">
            <v xml:space="preserve">Тефтели из говядины с рисом с томатным соусом </v>
          </cell>
          <cell r="D97" t="str">
            <v>60/40</v>
          </cell>
          <cell r="E97">
            <v>8.5399999999999991</v>
          </cell>
          <cell r="F97">
            <v>10.84</v>
          </cell>
          <cell r="G97">
            <v>10.220000000000001</v>
          </cell>
          <cell r="H97">
            <v>172.84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37" sqref="E37"/>
    </sheetView>
  </sheetViews>
  <sheetFormatPr defaultColWidth="10.6640625" defaultRowHeight="11.25" x14ac:dyDescent="0.2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7" width="8.6640625" style="1" customWidth="1"/>
    <col min="8" max="8" width="7.6640625" style="1" customWidth="1"/>
    <col min="9" max="9" width="7" style="1" customWidth="1"/>
    <col min="10" max="11" width="10" style="1" customWidth="1"/>
  </cols>
  <sheetData>
    <row r="1" spans="1:11" ht="12.6" customHeight="1" x14ac:dyDescent="0.2">
      <c r="C1" s="2" t="s">
        <v>0</v>
      </c>
      <c r="H1" s="3" t="s">
        <v>1</v>
      </c>
      <c r="I1" s="59" t="s">
        <v>2</v>
      </c>
      <c r="J1" s="59"/>
      <c r="K1" s="59"/>
    </row>
    <row r="2" spans="1:11" ht="12.6" customHeight="1" x14ac:dyDescent="0.2">
      <c r="E2" t="s">
        <v>3</v>
      </c>
      <c r="F2" s="4" t="s">
        <v>4</v>
      </c>
      <c r="H2" s="4"/>
      <c r="I2" s="5" t="s">
        <v>5</v>
      </c>
    </row>
    <row r="3" spans="1:11" s="7" customFormat="1" ht="21.75" customHeight="1" x14ac:dyDescent="0.2">
      <c r="A3" s="60" t="s">
        <v>6</v>
      </c>
      <c r="B3" s="60" t="s">
        <v>7</v>
      </c>
      <c r="C3" s="60" t="s">
        <v>8</v>
      </c>
      <c r="D3" s="60" t="s">
        <v>9</v>
      </c>
      <c r="E3" s="60"/>
      <c r="F3" s="60" t="s">
        <v>10</v>
      </c>
      <c r="G3" s="60" t="s">
        <v>11</v>
      </c>
      <c r="H3" s="60" t="s">
        <v>12</v>
      </c>
      <c r="I3" s="60"/>
      <c r="J3" s="60"/>
      <c r="K3" s="60" t="s">
        <v>13</v>
      </c>
    </row>
    <row r="4" spans="1:11" s="7" customFormat="1" ht="11.25" customHeight="1" x14ac:dyDescent="0.2">
      <c r="A4" s="60"/>
      <c r="B4" s="60"/>
      <c r="C4" s="60"/>
      <c r="D4" s="60"/>
      <c r="E4" s="60"/>
      <c r="F4" s="60"/>
      <c r="G4" s="60"/>
      <c r="H4" s="6" t="s">
        <v>14</v>
      </c>
      <c r="I4" s="6" t="s">
        <v>15</v>
      </c>
      <c r="J4" s="6" t="s">
        <v>16</v>
      </c>
      <c r="K4" s="60"/>
    </row>
    <row r="5" spans="1:11" ht="11.25" customHeight="1" thickBot="1" x14ac:dyDescent="0.25">
      <c r="A5" s="19"/>
      <c r="B5" s="20"/>
      <c r="C5" s="21">
        <v>1</v>
      </c>
      <c r="D5" s="57">
        <v>2</v>
      </c>
      <c r="E5" s="57"/>
      <c r="F5" s="21">
        <v>3</v>
      </c>
      <c r="G5" s="21"/>
      <c r="H5" s="21">
        <v>4</v>
      </c>
      <c r="I5" s="21">
        <v>5</v>
      </c>
      <c r="J5" s="21">
        <v>6</v>
      </c>
      <c r="K5" s="21">
        <v>7</v>
      </c>
    </row>
    <row r="6" spans="1:11" ht="12" customHeight="1" x14ac:dyDescent="0.2">
      <c r="A6" s="47" t="s">
        <v>17</v>
      </c>
      <c r="B6" s="44"/>
      <c r="C6" s="23"/>
      <c r="D6" s="24"/>
      <c r="E6" s="24"/>
      <c r="F6" s="23"/>
      <c r="G6" s="23"/>
      <c r="H6" s="23"/>
      <c r="I6" s="23"/>
      <c r="J6" s="23"/>
      <c r="K6" s="25"/>
    </row>
    <row r="7" spans="1:11" ht="21.75" customHeight="1" x14ac:dyDescent="0.2">
      <c r="A7" s="48"/>
      <c r="B7" s="17" t="s">
        <v>18</v>
      </c>
      <c r="C7" s="15">
        <f>[1]TDSheet!A97</f>
        <v>506.19</v>
      </c>
      <c r="D7" s="58" t="str">
        <f>[1]TDSheet!B97</f>
        <v xml:space="preserve">Тефтели из говядины с рисом с томатным соусом </v>
      </c>
      <c r="E7" s="58"/>
      <c r="F7" s="9" t="str">
        <f>[1]TDSheet!D97</f>
        <v>60/40</v>
      </c>
      <c r="G7" s="10"/>
      <c r="H7" s="9">
        <f>[1]TDSheet!E97</f>
        <v>8.5399999999999991</v>
      </c>
      <c r="I7" s="9">
        <f>[1]TDSheet!F97</f>
        <v>10.84</v>
      </c>
      <c r="J7" s="9">
        <f>[1]TDSheet!G97</f>
        <v>10.220000000000001</v>
      </c>
      <c r="K7" s="26">
        <f>[1]TDSheet!H97</f>
        <v>172.84</v>
      </c>
    </row>
    <row r="8" spans="1:11" ht="11.25" customHeight="1" x14ac:dyDescent="0.2">
      <c r="A8" s="48"/>
      <c r="B8" s="17" t="s">
        <v>19</v>
      </c>
      <c r="C8" s="15">
        <v>175.11</v>
      </c>
      <c r="D8" s="53" t="s">
        <v>20</v>
      </c>
      <c r="E8" s="53"/>
      <c r="F8" s="11" t="s">
        <v>21</v>
      </c>
      <c r="G8" s="10"/>
      <c r="H8" s="9">
        <v>4.13</v>
      </c>
      <c r="I8" s="9">
        <v>3.97</v>
      </c>
      <c r="J8" s="9">
        <v>18.61</v>
      </c>
      <c r="K8" s="26">
        <v>126.54</v>
      </c>
    </row>
    <row r="9" spans="1:11" ht="11.25" customHeight="1" x14ac:dyDescent="0.2">
      <c r="A9" s="48"/>
      <c r="B9" s="17" t="s">
        <v>22</v>
      </c>
      <c r="C9" s="16">
        <v>285</v>
      </c>
      <c r="D9" s="53" t="s">
        <v>23</v>
      </c>
      <c r="E9" s="53"/>
      <c r="F9" s="12">
        <v>200</v>
      </c>
      <c r="G9" s="10"/>
      <c r="H9" s="9">
        <v>0.06</v>
      </c>
      <c r="I9" s="9">
        <v>0.01</v>
      </c>
      <c r="J9" s="9">
        <v>10.19</v>
      </c>
      <c r="K9" s="26">
        <v>42.28</v>
      </c>
    </row>
    <row r="10" spans="1:11" ht="24.6" customHeight="1" x14ac:dyDescent="0.2">
      <c r="A10" s="48"/>
      <c r="B10" s="17" t="s">
        <v>24</v>
      </c>
      <c r="C10" s="15">
        <v>420.02</v>
      </c>
      <c r="D10" s="53" t="s">
        <v>25</v>
      </c>
      <c r="E10" s="53"/>
      <c r="F10" s="12">
        <v>40</v>
      </c>
      <c r="G10" s="10"/>
      <c r="H10" s="13">
        <v>3.2</v>
      </c>
      <c r="I10" s="13">
        <v>0.4</v>
      </c>
      <c r="J10" s="12">
        <v>22</v>
      </c>
      <c r="K10" s="27">
        <v>104</v>
      </c>
    </row>
    <row r="11" spans="1:11" ht="21.75" customHeight="1" x14ac:dyDescent="0.2">
      <c r="A11" s="48"/>
      <c r="B11" s="41" t="s">
        <v>26</v>
      </c>
      <c r="C11" s="15">
        <v>476.01</v>
      </c>
      <c r="D11" s="53" t="s">
        <v>27</v>
      </c>
      <c r="E11" s="53"/>
      <c r="F11" s="12">
        <v>100</v>
      </c>
      <c r="G11" s="10"/>
      <c r="H11" s="13">
        <v>3.2</v>
      </c>
      <c r="I11" s="13">
        <v>3.2</v>
      </c>
      <c r="J11" s="13">
        <v>4.5</v>
      </c>
      <c r="K11" s="27">
        <v>62</v>
      </c>
    </row>
    <row r="12" spans="1:11" ht="11.25" customHeight="1" thickBot="1" x14ac:dyDescent="0.25">
      <c r="A12" s="49"/>
      <c r="B12" s="36"/>
      <c r="C12" s="54" t="s">
        <v>28</v>
      </c>
      <c r="D12" s="55"/>
      <c r="E12" s="55"/>
      <c r="F12" s="55"/>
      <c r="G12" s="29">
        <v>57.43</v>
      </c>
      <c r="H12" s="30">
        <f>SUM(H7:H11)</f>
        <v>19.13</v>
      </c>
      <c r="I12" s="30">
        <f>SUM(I7:I11)</f>
        <v>18.420000000000002</v>
      </c>
      <c r="J12" s="30">
        <f>SUM(J7:J11)</f>
        <v>65.52</v>
      </c>
      <c r="K12" s="31">
        <f>SUM(K7:K11)</f>
        <v>507.65999999999997</v>
      </c>
    </row>
    <row r="13" spans="1:11" ht="11.25" customHeight="1" x14ac:dyDescent="0.2">
      <c r="A13" s="50" t="s">
        <v>29</v>
      </c>
      <c r="B13" s="46"/>
      <c r="C13" s="23"/>
      <c r="D13" s="56"/>
      <c r="E13" s="56"/>
      <c r="F13" s="23"/>
      <c r="G13" s="34"/>
      <c r="H13" s="23"/>
      <c r="I13" s="23"/>
      <c r="J13" s="23"/>
      <c r="K13" s="25"/>
    </row>
    <row r="14" spans="1:11" ht="21.75" customHeight="1" x14ac:dyDescent="0.2">
      <c r="A14" s="51"/>
      <c r="B14" s="18" t="s">
        <v>30</v>
      </c>
      <c r="C14" s="15">
        <v>25.23</v>
      </c>
      <c r="D14" s="53" t="s">
        <v>31</v>
      </c>
      <c r="E14" s="53"/>
      <c r="F14" s="12">
        <v>60</v>
      </c>
      <c r="G14" s="8"/>
      <c r="H14" s="9">
        <v>0.84</v>
      </c>
      <c r="I14" s="9">
        <v>5.05</v>
      </c>
      <c r="J14" s="9">
        <v>4.9400000000000004</v>
      </c>
      <c r="K14" s="26">
        <v>68.510000000000005</v>
      </c>
    </row>
    <row r="15" spans="1:11" ht="21.75" customHeight="1" x14ac:dyDescent="0.2">
      <c r="A15" s="51"/>
      <c r="B15" s="18" t="s">
        <v>32</v>
      </c>
      <c r="C15" s="15">
        <v>65.459999999999994</v>
      </c>
      <c r="D15" s="53" t="s">
        <v>33</v>
      </c>
      <c r="E15" s="53"/>
      <c r="F15" s="11" t="s">
        <v>34</v>
      </c>
      <c r="G15" s="10"/>
      <c r="H15" s="9">
        <v>1.64</v>
      </c>
      <c r="I15" s="9">
        <v>4.21</v>
      </c>
      <c r="J15" s="9">
        <v>8.44</v>
      </c>
      <c r="K15" s="26">
        <v>78.75</v>
      </c>
    </row>
    <row r="16" spans="1:11" ht="11.25" customHeight="1" x14ac:dyDescent="0.2">
      <c r="A16" s="51"/>
      <c r="B16" s="18" t="s">
        <v>35</v>
      </c>
      <c r="C16" s="15">
        <v>97.64</v>
      </c>
      <c r="D16" s="53" t="s">
        <v>36</v>
      </c>
      <c r="E16" s="53"/>
      <c r="F16" s="12">
        <v>180</v>
      </c>
      <c r="G16" s="10"/>
      <c r="H16" s="9">
        <v>11.51</v>
      </c>
      <c r="I16" s="9">
        <v>13.97</v>
      </c>
      <c r="J16" s="9">
        <v>21.12</v>
      </c>
      <c r="K16" s="26">
        <v>256.55</v>
      </c>
    </row>
    <row r="17" spans="1:11" ht="11.25" customHeight="1" x14ac:dyDescent="0.2">
      <c r="A17" s="51"/>
      <c r="B17" s="18" t="s">
        <v>22</v>
      </c>
      <c r="C17" s="16">
        <v>283</v>
      </c>
      <c r="D17" s="53" t="s">
        <v>37</v>
      </c>
      <c r="E17" s="53"/>
      <c r="F17" s="12">
        <v>200</v>
      </c>
      <c r="G17" s="10"/>
      <c r="H17" s="11"/>
      <c r="I17" s="11"/>
      <c r="J17" s="9">
        <v>9.98</v>
      </c>
      <c r="K17" s="35">
        <v>39.9</v>
      </c>
    </row>
    <row r="18" spans="1:11" ht="22.15" customHeight="1" x14ac:dyDescent="0.2">
      <c r="A18" s="51"/>
      <c r="B18" s="18" t="s">
        <v>24</v>
      </c>
      <c r="C18" s="15">
        <v>420.02</v>
      </c>
      <c r="D18" s="53" t="s">
        <v>25</v>
      </c>
      <c r="E18" s="53"/>
      <c r="F18" s="12">
        <v>40</v>
      </c>
      <c r="G18" s="10"/>
      <c r="H18" s="13">
        <v>3.2</v>
      </c>
      <c r="I18" s="13">
        <v>0.4</v>
      </c>
      <c r="J18" s="12">
        <v>22</v>
      </c>
      <c r="K18" s="27">
        <v>104</v>
      </c>
    </row>
    <row r="19" spans="1:11" ht="21.75" customHeight="1" x14ac:dyDescent="0.2">
      <c r="A19" s="51"/>
      <c r="B19" s="18" t="s">
        <v>38</v>
      </c>
      <c r="C19" s="15">
        <v>421.11</v>
      </c>
      <c r="D19" s="53" t="s">
        <v>39</v>
      </c>
      <c r="E19" s="53"/>
      <c r="F19" s="12">
        <v>40</v>
      </c>
      <c r="G19" s="10"/>
      <c r="H19" s="13">
        <v>3.2</v>
      </c>
      <c r="I19" s="13">
        <v>0.4</v>
      </c>
      <c r="J19" s="13">
        <v>18.399999999999999</v>
      </c>
      <c r="K19" s="27">
        <v>88</v>
      </c>
    </row>
    <row r="20" spans="1:11" ht="11.25" customHeight="1" thickBot="1" x14ac:dyDescent="0.25">
      <c r="A20" s="52"/>
      <c r="B20" s="28"/>
      <c r="C20" s="54" t="s">
        <v>40</v>
      </c>
      <c r="D20" s="55"/>
      <c r="E20" s="55"/>
      <c r="F20" s="55"/>
      <c r="G20" s="45">
        <v>57.43</v>
      </c>
      <c r="H20" s="30">
        <f>SUM(H14:H19)</f>
        <v>20.39</v>
      </c>
      <c r="I20" s="30">
        <f>SUM(I14:I19)</f>
        <v>24.029999999999998</v>
      </c>
      <c r="J20" s="30">
        <f>SUM(J14:J19)</f>
        <v>84.88</v>
      </c>
      <c r="K20" s="31">
        <f>SUM(K14:K19)</f>
        <v>635.71</v>
      </c>
    </row>
    <row r="21" spans="1:11" x14ac:dyDescent="0.2">
      <c r="G21" s="14"/>
    </row>
    <row r="22" spans="1:11" x14ac:dyDescent="0.2">
      <c r="G22" s="14"/>
    </row>
    <row r="23" spans="1:11" x14ac:dyDescent="0.2">
      <c r="G23" s="4"/>
    </row>
  </sheetData>
  <sheetProtection selectLockedCells="1" selectUnlockedCells="1"/>
  <mergeCells count="26">
    <mergeCell ref="I1:K1"/>
    <mergeCell ref="A3:A4"/>
    <mergeCell ref="B3:B4"/>
    <mergeCell ref="C3:C4"/>
    <mergeCell ref="D3:E4"/>
    <mergeCell ref="F3:F4"/>
    <mergeCell ref="G3:G4"/>
    <mergeCell ref="H3:J3"/>
    <mergeCell ref="K3:K4"/>
    <mergeCell ref="D16:E16"/>
    <mergeCell ref="D5:E5"/>
    <mergeCell ref="D7:E7"/>
    <mergeCell ref="D8:E8"/>
    <mergeCell ref="D9:E9"/>
    <mergeCell ref="D10:E10"/>
    <mergeCell ref="D11:E11"/>
    <mergeCell ref="A6:A12"/>
    <mergeCell ref="A13:A20"/>
    <mergeCell ref="D17:E17"/>
    <mergeCell ref="D18:E18"/>
    <mergeCell ref="D19:E19"/>
    <mergeCell ref="C20:F20"/>
    <mergeCell ref="C12:F12"/>
    <mergeCell ref="D13:E13"/>
    <mergeCell ref="D14:E14"/>
    <mergeCell ref="D15:E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32" sqref="B32"/>
    </sheetView>
  </sheetViews>
  <sheetFormatPr defaultColWidth="10.6640625" defaultRowHeight="11.25" x14ac:dyDescent="0.2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7" width="8.6640625" style="1" customWidth="1"/>
    <col min="8" max="8" width="7.6640625" style="1" customWidth="1"/>
    <col min="9" max="9" width="7" style="1" customWidth="1"/>
    <col min="10" max="11" width="10" style="1" customWidth="1"/>
  </cols>
  <sheetData>
    <row r="1" spans="1:11" ht="12.6" customHeight="1" x14ac:dyDescent="0.2">
      <c r="C1" s="2" t="s">
        <v>42</v>
      </c>
      <c r="H1" s="3" t="s">
        <v>1</v>
      </c>
      <c r="I1" s="59" t="s">
        <v>2</v>
      </c>
      <c r="J1" s="59"/>
      <c r="K1" s="59"/>
    </row>
    <row r="2" spans="1:11" ht="12.6" customHeight="1" x14ac:dyDescent="0.2">
      <c r="E2" t="s">
        <v>3</v>
      </c>
      <c r="F2" s="4" t="s">
        <v>4</v>
      </c>
      <c r="H2" s="4"/>
      <c r="I2" s="5" t="s">
        <v>5</v>
      </c>
    </row>
    <row r="3" spans="1:11" s="7" customFormat="1" ht="21.75" customHeight="1" x14ac:dyDescent="0.2">
      <c r="A3" s="60" t="s">
        <v>6</v>
      </c>
      <c r="B3" s="60" t="s">
        <v>7</v>
      </c>
      <c r="C3" s="60" t="s">
        <v>8</v>
      </c>
      <c r="D3" s="60" t="s">
        <v>9</v>
      </c>
      <c r="E3" s="60"/>
      <c r="F3" s="60" t="s">
        <v>10</v>
      </c>
      <c r="G3" s="60" t="s">
        <v>11</v>
      </c>
      <c r="H3" s="60" t="s">
        <v>12</v>
      </c>
      <c r="I3" s="60"/>
      <c r="J3" s="60"/>
      <c r="K3" s="60" t="s">
        <v>13</v>
      </c>
    </row>
    <row r="4" spans="1:11" s="7" customFormat="1" ht="11.25" customHeight="1" x14ac:dyDescent="0.2">
      <c r="A4" s="64"/>
      <c r="B4" s="60"/>
      <c r="C4" s="60"/>
      <c r="D4" s="60"/>
      <c r="E4" s="60"/>
      <c r="F4" s="60"/>
      <c r="G4" s="60"/>
      <c r="H4" s="6" t="s">
        <v>14</v>
      </c>
      <c r="I4" s="6" t="s">
        <v>15</v>
      </c>
      <c r="J4" s="6" t="s">
        <v>16</v>
      </c>
      <c r="K4" s="60"/>
    </row>
    <row r="5" spans="1:11" ht="11.25" customHeight="1" thickBot="1" x14ac:dyDescent="0.25">
      <c r="A5" s="42"/>
      <c r="B5" s="43"/>
      <c r="C5" s="21">
        <v>1</v>
      </c>
      <c r="D5" s="57">
        <v>2</v>
      </c>
      <c r="E5" s="57"/>
      <c r="F5" s="21">
        <v>3</v>
      </c>
      <c r="G5" s="21"/>
      <c r="H5" s="21">
        <v>4</v>
      </c>
      <c r="I5" s="21">
        <v>5</v>
      </c>
      <c r="J5" s="21">
        <v>6</v>
      </c>
      <c r="K5" s="21">
        <v>7</v>
      </c>
    </row>
    <row r="6" spans="1:11" ht="12" customHeight="1" x14ac:dyDescent="0.2">
      <c r="A6" s="47" t="s">
        <v>17</v>
      </c>
      <c r="B6" s="44"/>
      <c r="C6" s="23"/>
      <c r="D6" s="24"/>
      <c r="E6" s="24"/>
      <c r="F6" s="23"/>
      <c r="G6" s="23"/>
      <c r="H6" s="23"/>
      <c r="I6" s="23"/>
      <c r="J6" s="23"/>
      <c r="K6" s="25"/>
    </row>
    <row r="7" spans="1:11" ht="21.75" customHeight="1" x14ac:dyDescent="0.2">
      <c r="A7" s="48"/>
      <c r="B7" s="17" t="s">
        <v>18</v>
      </c>
      <c r="C7" s="15">
        <f>[1]TDSheet!A97</f>
        <v>506.19</v>
      </c>
      <c r="D7" s="58" t="str">
        <f>[1]TDSheet!B97</f>
        <v xml:space="preserve">Тефтели из говядины с рисом с томатным соусом </v>
      </c>
      <c r="E7" s="58"/>
      <c r="F7" s="9" t="str">
        <f>[1]TDSheet!D97</f>
        <v>60/40</v>
      </c>
      <c r="G7" s="10"/>
      <c r="H7" s="9">
        <f>[1]TDSheet!E97</f>
        <v>8.5399999999999991</v>
      </c>
      <c r="I7" s="9">
        <f>[1]TDSheet!F97</f>
        <v>10.84</v>
      </c>
      <c r="J7" s="9">
        <f>[1]TDSheet!G97</f>
        <v>10.220000000000001</v>
      </c>
      <c r="K7" s="26">
        <f>[1]TDSheet!H97</f>
        <v>172.84</v>
      </c>
    </row>
    <row r="8" spans="1:11" ht="11.25" customHeight="1" x14ac:dyDescent="0.2">
      <c r="A8" s="48"/>
      <c r="B8" s="17" t="s">
        <v>19</v>
      </c>
      <c r="C8" s="15">
        <v>175.11</v>
      </c>
      <c r="D8" s="53" t="s">
        <v>20</v>
      </c>
      <c r="E8" s="53"/>
      <c r="F8" s="11" t="s">
        <v>21</v>
      </c>
      <c r="G8" s="10"/>
      <c r="H8" s="9">
        <v>4.13</v>
      </c>
      <c r="I8" s="9">
        <v>3.97</v>
      </c>
      <c r="J8" s="9">
        <v>18.61</v>
      </c>
      <c r="K8" s="26">
        <v>126.54</v>
      </c>
    </row>
    <row r="9" spans="1:11" ht="11.25" customHeight="1" x14ac:dyDescent="0.2">
      <c r="A9" s="48"/>
      <c r="B9" s="17" t="s">
        <v>22</v>
      </c>
      <c r="C9" s="16">
        <v>285</v>
      </c>
      <c r="D9" s="53" t="s">
        <v>23</v>
      </c>
      <c r="E9" s="53"/>
      <c r="F9" s="12">
        <v>200</v>
      </c>
      <c r="G9" s="10"/>
      <c r="H9" s="9">
        <v>0.06</v>
      </c>
      <c r="I9" s="9">
        <v>0.01</v>
      </c>
      <c r="J9" s="9">
        <v>10.19</v>
      </c>
      <c r="K9" s="26">
        <v>42.28</v>
      </c>
    </row>
    <row r="10" spans="1:11" ht="24.6" customHeight="1" x14ac:dyDescent="0.2">
      <c r="A10" s="48"/>
      <c r="B10" s="17" t="s">
        <v>24</v>
      </c>
      <c r="C10" s="15">
        <v>420.02</v>
      </c>
      <c r="D10" s="53" t="s">
        <v>25</v>
      </c>
      <c r="E10" s="53"/>
      <c r="F10" s="12">
        <v>40</v>
      </c>
      <c r="G10" s="10"/>
      <c r="H10" s="13">
        <v>3.2</v>
      </c>
      <c r="I10" s="13">
        <v>0.4</v>
      </c>
      <c r="J10" s="12">
        <v>22</v>
      </c>
      <c r="K10" s="27">
        <v>104</v>
      </c>
    </row>
    <row r="11" spans="1:11" ht="21.75" customHeight="1" x14ac:dyDescent="0.2">
      <c r="A11" s="48"/>
      <c r="B11" s="41" t="s">
        <v>26</v>
      </c>
      <c r="C11" s="15">
        <v>476.01</v>
      </c>
      <c r="D11" s="53" t="s">
        <v>27</v>
      </c>
      <c r="E11" s="53"/>
      <c r="F11" s="12">
        <v>100</v>
      </c>
      <c r="G11" s="10"/>
      <c r="H11" s="13">
        <v>3.2</v>
      </c>
      <c r="I11" s="13">
        <v>3.2</v>
      </c>
      <c r="J11" s="13">
        <v>4.5</v>
      </c>
      <c r="K11" s="27">
        <v>62</v>
      </c>
    </row>
    <row r="12" spans="1:11" ht="11.25" customHeight="1" thickBot="1" x14ac:dyDescent="0.25">
      <c r="A12" s="49"/>
      <c r="B12" s="36"/>
      <c r="C12" s="54" t="s">
        <v>28</v>
      </c>
      <c r="D12" s="55"/>
      <c r="E12" s="55"/>
      <c r="F12" s="55"/>
      <c r="G12" s="29">
        <v>57.43</v>
      </c>
      <c r="H12" s="30">
        <f>SUM(H7:H11)</f>
        <v>19.13</v>
      </c>
      <c r="I12" s="30">
        <f>SUM(I7:I11)</f>
        <v>18.420000000000002</v>
      </c>
      <c r="J12" s="30">
        <f>SUM(J7:J11)</f>
        <v>65.52</v>
      </c>
      <c r="K12" s="31">
        <f>SUM(K7:K11)</f>
        <v>507.65999999999997</v>
      </c>
    </row>
    <row r="13" spans="1:11" ht="11.25" customHeight="1" x14ac:dyDescent="0.2">
      <c r="A13" s="61" t="s">
        <v>29</v>
      </c>
      <c r="B13" s="32"/>
      <c r="C13" s="33"/>
      <c r="D13" s="56"/>
      <c r="E13" s="56"/>
      <c r="F13" s="23"/>
      <c r="G13" s="34"/>
      <c r="H13" s="23"/>
      <c r="I13" s="23"/>
      <c r="J13" s="23"/>
      <c r="K13" s="25"/>
    </row>
    <row r="14" spans="1:11" ht="21.75" customHeight="1" x14ac:dyDescent="0.2">
      <c r="A14" s="62"/>
      <c r="B14" s="17" t="s">
        <v>30</v>
      </c>
      <c r="C14" s="15">
        <v>25.23</v>
      </c>
      <c r="D14" s="53" t="s">
        <v>31</v>
      </c>
      <c r="E14" s="53"/>
      <c r="F14" s="12">
        <v>60</v>
      </c>
      <c r="G14" s="8"/>
      <c r="H14" s="9">
        <v>0.84</v>
      </c>
      <c r="I14" s="9">
        <v>5.05</v>
      </c>
      <c r="J14" s="9">
        <v>4.9400000000000004</v>
      </c>
      <c r="K14" s="26">
        <v>68.510000000000005</v>
      </c>
    </row>
    <row r="15" spans="1:11" ht="21.75" customHeight="1" x14ac:dyDescent="0.2">
      <c r="A15" s="62"/>
      <c r="B15" s="17" t="s">
        <v>32</v>
      </c>
      <c r="C15" s="15">
        <v>65.459999999999994</v>
      </c>
      <c r="D15" s="53" t="s">
        <v>33</v>
      </c>
      <c r="E15" s="53"/>
      <c r="F15" s="11" t="s">
        <v>34</v>
      </c>
      <c r="G15" s="10"/>
      <c r="H15" s="9">
        <v>1.64</v>
      </c>
      <c r="I15" s="9">
        <v>4.21</v>
      </c>
      <c r="J15" s="9">
        <v>8.44</v>
      </c>
      <c r="K15" s="26">
        <v>78.75</v>
      </c>
    </row>
    <row r="16" spans="1:11" ht="11.25" customHeight="1" x14ac:dyDescent="0.2">
      <c r="A16" s="62"/>
      <c r="B16" s="17" t="s">
        <v>35</v>
      </c>
      <c r="C16" s="15">
        <v>97.64</v>
      </c>
      <c r="D16" s="53" t="s">
        <v>36</v>
      </c>
      <c r="E16" s="53"/>
      <c r="F16" s="12">
        <v>180</v>
      </c>
      <c r="G16" s="10"/>
      <c r="H16" s="9">
        <v>11.51</v>
      </c>
      <c r="I16" s="9">
        <v>13.97</v>
      </c>
      <c r="J16" s="9">
        <v>21.12</v>
      </c>
      <c r="K16" s="26">
        <v>256.55</v>
      </c>
    </row>
    <row r="17" spans="1:11" ht="11.25" customHeight="1" x14ac:dyDescent="0.2">
      <c r="A17" s="62"/>
      <c r="B17" s="17" t="s">
        <v>22</v>
      </c>
      <c r="C17" s="16">
        <v>283</v>
      </c>
      <c r="D17" s="53" t="s">
        <v>37</v>
      </c>
      <c r="E17" s="53"/>
      <c r="F17" s="12">
        <v>200</v>
      </c>
      <c r="G17" s="10"/>
      <c r="H17" s="11"/>
      <c r="I17" s="11"/>
      <c r="J17" s="9">
        <v>9.98</v>
      </c>
      <c r="K17" s="35">
        <v>39.9</v>
      </c>
    </row>
    <row r="18" spans="1:11" ht="22.15" customHeight="1" x14ac:dyDescent="0.2">
      <c r="A18" s="62"/>
      <c r="B18" s="17" t="s">
        <v>24</v>
      </c>
      <c r="C18" s="15">
        <v>420.02</v>
      </c>
      <c r="D18" s="53" t="s">
        <v>25</v>
      </c>
      <c r="E18" s="53"/>
      <c r="F18" s="12">
        <v>40</v>
      </c>
      <c r="G18" s="10"/>
      <c r="H18" s="13">
        <v>3.2</v>
      </c>
      <c r="I18" s="13">
        <v>0.4</v>
      </c>
      <c r="J18" s="12">
        <v>22</v>
      </c>
      <c r="K18" s="27">
        <v>104</v>
      </c>
    </row>
    <row r="19" spans="1:11" ht="21.75" customHeight="1" x14ac:dyDescent="0.2">
      <c r="A19" s="62"/>
      <c r="B19" s="17" t="s">
        <v>38</v>
      </c>
      <c r="C19" s="15">
        <v>421.11</v>
      </c>
      <c r="D19" s="53" t="s">
        <v>39</v>
      </c>
      <c r="E19" s="53"/>
      <c r="F19" s="12">
        <v>40</v>
      </c>
      <c r="G19" s="10"/>
      <c r="H19" s="13">
        <v>3.2</v>
      </c>
      <c r="I19" s="13">
        <v>0.4</v>
      </c>
      <c r="J19" s="13">
        <v>18.399999999999999</v>
      </c>
      <c r="K19" s="27">
        <v>88</v>
      </c>
    </row>
    <row r="20" spans="1:11" ht="11.25" customHeight="1" thickBot="1" x14ac:dyDescent="0.25">
      <c r="A20" s="63"/>
      <c r="B20" s="36"/>
      <c r="C20" s="54" t="s">
        <v>40</v>
      </c>
      <c r="D20" s="55"/>
      <c r="E20" s="55"/>
      <c r="F20" s="55"/>
      <c r="G20" s="45">
        <v>57.43</v>
      </c>
      <c r="H20" s="30">
        <f>SUM(H14:H19)</f>
        <v>20.39</v>
      </c>
      <c r="I20" s="30">
        <f>SUM(I14:I19)</f>
        <v>24.029999999999998</v>
      </c>
      <c r="J20" s="30">
        <f>SUM(J14:J19)</f>
        <v>84.88</v>
      </c>
      <c r="K20" s="31">
        <f>SUM(K14:K19)</f>
        <v>635.71</v>
      </c>
    </row>
    <row r="21" spans="1:11" x14ac:dyDescent="0.2">
      <c r="G21" s="14"/>
    </row>
    <row r="22" spans="1:11" x14ac:dyDescent="0.2">
      <c r="G22" s="14"/>
    </row>
    <row r="23" spans="1:11" x14ac:dyDescent="0.2">
      <c r="G23" s="4"/>
    </row>
  </sheetData>
  <sheetProtection selectLockedCells="1" selectUnlockedCells="1"/>
  <mergeCells count="26">
    <mergeCell ref="I1:K1"/>
    <mergeCell ref="A3:A4"/>
    <mergeCell ref="B3:B4"/>
    <mergeCell ref="C3:C4"/>
    <mergeCell ref="D3:E4"/>
    <mergeCell ref="F3:F4"/>
    <mergeCell ref="G3:G4"/>
    <mergeCell ref="H3:J3"/>
    <mergeCell ref="K3:K4"/>
    <mergeCell ref="D16:E16"/>
    <mergeCell ref="D5:E5"/>
    <mergeCell ref="D7:E7"/>
    <mergeCell ref="D8:E8"/>
    <mergeCell ref="D9:E9"/>
    <mergeCell ref="D10:E10"/>
    <mergeCell ref="D11:E11"/>
    <mergeCell ref="A6:A12"/>
    <mergeCell ref="A13:A20"/>
    <mergeCell ref="D17:E17"/>
    <mergeCell ref="D18:E18"/>
    <mergeCell ref="D19:E19"/>
    <mergeCell ref="C20:F20"/>
    <mergeCell ref="C12:F12"/>
    <mergeCell ref="D13:E13"/>
    <mergeCell ref="D14:E14"/>
    <mergeCell ref="D15:E1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R25" sqref="R25"/>
    </sheetView>
  </sheetViews>
  <sheetFormatPr defaultColWidth="10.6640625" defaultRowHeight="11.25" x14ac:dyDescent="0.2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7" width="8.6640625" style="1" customWidth="1"/>
    <col min="8" max="8" width="7.6640625" style="1" customWidth="1"/>
    <col min="9" max="9" width="7" style="1" customWidth="1"/>
    <col min="10" max="11" width="10" style="1" customWidth="1"/>
  </cols>
  <sheetData>
    <row r="1" spans="1:11" ht="12.6" customHeight="1" x14ac:dyDescent="0.2">
      <c r="C1" s="2" t="s">
        <v>43</v>
      </c>
      <c r="H1" s="3" t="s">
        <v>1</v>
      </c>
      <c r="I1" s="59" t="s">
        <v>2</v>
      </c>
      <c r="J1" s="59"/>
      <c r="K1" s="59"/>
    </row>
    <row r="2" spans="1:11" ht="12.6" customHeight="1" x14ac:dyDescent="0.2">
      <c r="E2" t="s">
        <v>3</v>
      </c>
      <c r="F2" s="4" t="s">
        <v>4</v>
      </c>
      <c r="H2" s="4"/>
      <c r="I2" s="5" t="s">
        <v>5</v>
      </c>
    </row>
    <row r="3" spans="1:11" s="7" customFormat="1" ht="21.75" customHeight="1" x14ac:dyDescent="0.2">
      <c r="A3" s="60" t="s">
        <v>6</v>
      </c>
      <c r="B3" s="60" t="s">
        <v>7</v>
      </c>
      <c r="C3" s="60" t="s">
        <v>8</v>
      </c>
      <c r="D3" s="60" t="s">
        <v>9</v>
      </c>
      <c r="E3" s="60"/>
      <c r="F3" s="60" t="s">
        <v>10</v>
      </c>
      <c r="G3" s="60" t="s">
        <v>11</v>
      </c>
      <c r="H3" s="60" t="s">
        <v>12</v>
      </c>
      <c r="I3" s="60"/>
      <c r="J3" s="60"/>
      <c r="K3" s="60" t="s">
        <v>13</v>
      </c>
    </row>
    <row r="4" spans="1:11" s="7" customFormat="1" ht="11.25" customHeight="1" x14ac:dyDescent="0.2">
      <c r="A4" s="60"/>
      <c r="B4" s="60"/>
      <c r="C4" s="60"/>
      <c r="D4" s="60"/>
      <c r="E4" s="60"/>
      <c r="F4" s="60"/>
      <c r="G4" s="60"/>
      <c r="H4" s="6" t="s">
        <v>14</v>
      </c>
      <c r="I4" s="6" t="s">
        <v>15</v>
      </c>
      <c r="J4" s="6" t="s">
        <v>16</v>
      </c>
      <c r="K4" s="60"/>
    </row>
    <row r="5" spans="1:11" ht="11.25" customHeight="1" thickBot="1" x14ac:dyDescent="0.25">
      <c r="A5" s="19"/>
      <c r="B5" s="20"/>
      <c r="C5" s="21">
        <v>1</v>
      </c>
      <c r="D5" s="57">
        <v>2</v>
      </c>
      <c r="E5" s="57"/>
      <c r="F5" s="21">
        <v>3</v>
      </c>
      <c r="G5" s="21"/>
      <c r="H5" s="21">
        <v>4</v>
      </c>
      <c r="I5" s="21">
        <v>5</v>
      </c>
      <c r="J5" s="21">
        <v>6</v>
      </c>
      <c r="K5" s="21">
        <v>7</v>
      </c>
    </row>
    <row r="6" spans="1:11" ht="12" customHeight="1" x14ac:dyDescent="0.2">
      <c r="A6" s="61" t="s">
        <v>17</v>
      </c>
      <c r="B6" s="22"/>
      <c r="C6" s="23"/>
      <c r="D6" s="24"/>
      <c r="E6" s="24"/>
      <c r="F6" s="23"/>
      <c r="G6" s="23"/>
      <c r="H6" s="23"/>
      <c r="I6" s="23"/>
      <c r="J6" s="23"/>
      <c r="K6" s="25"/>
    </row>
    <row r="7" spans="1:11" ht="21.75" customHeight="1" x14ac:dyDescent="0.2">
      <c r="A7" s="62"/>
      <c r="B7" s="18" t="s">
        <v>18</v>
      </c>
      <c r="C7" s="15">
        <f>[1]TDSheet!A97</f>
        <v>506.19</v>
      </c>
      <c r="D7" s="58" t="str">
        <f>[1]TDSheet!B97</f>
        <v xml:space="preserve">Тефтели из говядины с рисом с томатным соусом </v>
      </c>
      <c r="E7" s="58"/>
      <c r="F7" s="9" t="str">
        <f>[1]TDSheet!D97</f>
        <v>60/40</v>
      </c>
      <c r="G7" s="10"/>
      <c r="H7" s="9">
        <f>[1]TDSheet!E97</f>
        <v>8.5399999999999991</v>
      </c>
      <c r="I7" s="9">
        <f>[1]TDSheet!F97</f>
        <v>10.84</v>
      </c>
      <c r="J7" s="9">
        <f>[1]TDSheet!G97</f>
        <v>10.220000000000001</v>
      </c>
      <c r="K7" s="26">
        <f>[1]TDSheet!H97</f>
        <v>172.84</v>
      </c>
    </row>
    <row r="8" spans="1:11" ht="11.25" customHeight="1" x14ac:dyDescent="0.2">
      <c r="A8" s="62"/>
      <c r="B8" s="18" t="s">
        <v>19</v>
      </c>
      <c r="C8" s="15">
        <v>175.11</v>
      </c>
      <c r="D8" s="53" t="s">
        <v>20</v>
      </c>
      <c r="E8" s="53"/>
      <c r="F8" s="11" t="s">
        <v>21</v>
      </c>
      <c r="G8" s="10"/>
      <c r="H8" s="9">
        <v>4.13</v>
      </c>
      <c r="I8" s="9">
        <v>3.97</v>
      </c>
      <c r="J8" s="9">
        <v>18.61</v>
      </c>
      <c r="K8" s="26">
        <v>126.54</v>
      </c>
    </row>
    <row r="9" spans="1:11" ht="11.25" customHeight="1" x14ac:dyDescent="0.2">
      <c r="A9" s="62"/>
      <c r="B9" s="18" t="s">
        <v>22</v>
      </c>
      <c r="C9" s="16">
        <v>285</v>
      </c>
      <c r="D9" s="53" t="s">
        <v>23</v>
      </c>
      <c r="E9" s="53"/>
      <c r="F9" s="12">
        <v>200</v>
      </c>
      <c r="G9" s="10"/>
      <c r="H9" s="9">
        <v>0.06</v>
      </c>
      <c r="I9" s="9">
        <v>0.01</v>
      </c>
      <c r="J9" s="9">
        <v>10.19</v>
      </c>
      <c r="K9" s="26">
        <v>42.28</v>
      </c>
    </row>
    <row r="10" spans="1:11" ht="24.6" customHeight="1" x14ac:dyDescent="0.2">
      <c r="A10" s="62"/>
      <c r="B10" s="18" t="s">
        <v>24</v>
      </c>
      <c r="C10" s="15">
        <v>420.02</v>
      </c>
      <c r="D10" s="53" t="s">
        <v>25</v>
      </c>
      <c r="E10" s="53"/>
      <c r="F10" s="12">
        <v>40</v>
      </c>
      <c r="G10" s="10"/>
      <c r="H10" s="13">
        <v>3.2</v>
      </c>
      <c r="I10" s="13">
        <v>0.4</v>
      </c>
      <c r="J10" s="12">
        <v>22</v>
      </c>
      <c r="K10" s="27">
        <v>104</v>
      </c>
    </row>
    <row r="11" spans="1:11" ht="11.25" customHeight="1" thickBot="1" x14ac:dyDescent="0.25">
      <c r="A11" s="63"/>
      <c r="B11" s="28"/>
      <c r="C11" s="54" t="s">
        <v>28</v>
      </c>
      <c r="D11" s="55"/>
      <c r="E11" s="55"/>
      <c r="F11" s="55"/>
      <c r="G11" s="29"/>
      <c r="H11" s="30">
        <f>SUM(H7:H10)</f>
        <v>15.93</v>
      </c>
      <c r="I11" s="30">
        <f>SUM(I7:I10)</f>
        <v>15.22</v>
      </c>
      <c r="J11" s="30">
        <f>SUM(J7:J10)</f>
        <v>61.019999999999996</v>
      </c>
      <c r="K11" s="31">
        <f>SUM(K7:K10)</f>
        <v>445.65999999999997</v>
      </c>
    </row>
    <row r="12" spans="1:11" ht="11.25" customHeight="1" x14ac:dyDescent="0.2">
      <c r="A12" s="61" t="s">
        <v>29</v>
      </c>
      <c r="B12" s="32"/>
      <c r="C12" s="33"/>
      <c r="D12" s="56"/>
      <c r="E12" s="56"/>
      <c r="F12" s="23"/>
      <c r="G12" s="34"/>
      <c r="H12" s="23"/>
      <c r="I12" s="23"/>
      <c r="J12" s="23"/>
      <c r="K12" s="25"/>
    </row>
    <row r="13" spans="1:11" ht="21.75" customHeight="1" x14ac:dyDescent="0.2">
      <c r="A13" s="62"/>
      <c r="B13" s="17" t="s">
        <v>30</v>
      </c>
      <c r="C13" s="15">
        <v>25.23</v>
      </c>
      <c r="D13" s="53" t="s">
        <v>31</v>
      </c>
      <c r="E13" s="53"/>
      <c r="F13" s="12">
        <v>60</v>
      </c>
      <c r="G13" s="8"/>
      <c r="H13" s="9">
        <v>0.84</v>
      </c>
      <c r="I13" s="9">
        <v>5.05</v>
      </c>
      <c r="J13" s="9">
        <v>4.9400000000000004</v>
      </c>
      <c r="K13" s="26">
        <v>68.510000000000005</v>
      </c>
    </row>
    <row r="14" spans="1:11" ht="21.75" customHeight="1" x14ac:dyDescent="0.2">
      <c r="A14" s="62"/>
      <c r="B14" s="17" t="s">
        <v>32</v>
      </c>
      <c r="C14" s="15">
        <v>65.459999999999994</v>
      </c>
      <c r="D14" s="53" t="s">
        <v>33</v>
      </c>
      <c r="E14" s="53"/>
      <c r="F14" s="11" t="s">
        <v>34</v>
      </c>
      <c r="G14" s="10"/>
      <c r="H14" s="9">
        <v>1.64</v>
      </c>
      <c r="I14" s="9">
        <v>4.21</v>
      </c>
      <c r="J14" s="9">
        <v>8.44</v>
      </c>
      <c r="K14" s="26">
        <v>78.75</v>
      </c>
    </row>
    <row r="15" spans="1:11" ht="11.25" customHeight="1" x14ac:dyDescent="0.2">
      <c r="A15" s="62"/>
      <c r="B15" s="17" t="s">
        <v>35</v>
      </c>
      <c r="C15" s="15">
        <v>97.64</v>
      </c>
      <c r="D15" s="53" t="s">
        <v>36</v>
      </c>
      <c r="E15" s="53"/>
      <c r="F15" s="12">
        <v>180</v>
      </c>
      <c r="G15" s="10"/>
      <c r="H15" s="9">
        <v>11.51</v>
      </c>
      <c r="I15" s="9">
        <v>13.97</v>
      </c>
      <c r="J15" s="9">
        <v>21.12</v>
      </c>
      <c r="K15" s="26">
        <v>256.55</v>
      </c>
    </row>
    <row r="16" spans="1:11" ht="11.25" customHeight="1" x14ac:dyDescent="0.2">
      <c r="A16" s="62"/>
      <c r="B16" s="17" t="s">
        <v>22</v>
      </c>
      <c r="C16" s="16">
        <v>283</v>
      </c>
      <c r="D16" s="53" t="s">
        <v>37</v>
      </c>
      <c r="E16" s="53"/>
      <c r="F16" s="12">
        <v>200</v>
      </c>
      <c r="G16" s="10"/>
      <c r="H16" s="11"/>
      <c r="I16" s="11"/>
      <c r="J16" s="9">
        <v>9.98</v>
      </c>
      <c r="K16" s="35">
        <v>39.9</v>
      </c>
    </row>
    <row r="17" spans="1:11" ht="22.15" customHeight="1" x14ac:dyDescent="0.2">
      <c r="A17" s="62"/>
      <c r="B17" s="17" t="s">
        <v>24</v>
      </c>
      <c r="C17" s="15">
        <v>420.02</v>
      </c>
      <c r="D17" s="53" t="s">
        <v>25</v>
      </c>
      <c r="E17" s="53"/>
      <c r="F17" s="12">
        <v>40</v>
      </c>
      <c r="G17" s="10"/>
      <c r="H17" s="13">
        <v>3.2</v>
      </c>
      <c r="I17" s="13">
        <v>0.4</v>
      </c>
      <c r="J17" s="12">
        <v>22</v>
      </c>
      <c r="K17" s="27">
        <v>104</v>
      </c>
    </row>
    <row r="18" spans="1:11" ht="21.75" customHeight="1" x14ac:dyDescent="0.2">
      <c r="A18" s="62"/>
      <c r="B18" s="17" t="s">
        <v>38</v>
      </c>
      <c r="C18" s="15">
        <v>421.11</v>
      </c>
      <c r="D18" s="53" t="s">
        <v>39</v>
      </c>
      <c r="E18" s="53"/>
      <c r="F18" s="12">
        <v>40</v>
      </c>
      <c r="G18" s="10"/>
      <c r="H18" s="13">
        <v>3.2</v>
      </c>
      <c r="I18" s="13">
        <v>0.4</v>
      </c>
      <c r="J18" s="13">
        <v>18.399999999999999</v>
      </c>
      <c r="K18" s="27">
        <v>88</v>
      </c>
    </row>
    <row r="19" spans="1:11" ht="11.25" customHeight="1" thickBot="1" x14ac:dyDescent="0.25">
      <c r="A19" s="63"/>
      <c r="B19" s="36"/>
      <c r="C19" s="54" t="s">
        <v>40</v>
      </c>
      <c r="D19" s="55"/>
      <c r="E19" s="55"/>
      <c r="F19" s="55"/>
      <c r="G19" s="37"/>
      <c r="H19" s="30">
        <f>SUM(H13:H18)</f>
        <v>20.39</v>
      </c>
      <c r="I19" s="30">
        <f>SUM(I13:I18)</f>
        <v>24.029999999999998</v>
      </c>
      <c r="J19" s="30">
        <f>SUM(J13:J18)</f>
        <v>84.88</v>
      </c>
      <c r="K19" s="31">
        <f>SUM(K13:K18)</f>
        <v>635.71</v>
      </c>
    </row>
    <row r="20" spans="1:11" ht="11.25" customHeight="1" thickBot="1" x14ac:dyDescent="0.25">
      <c r="C20" s="65" t="s">
        <v>41</v>
      </c>
      <c r="D20" s="66"/>
      <c r="E20" s="66"/>
      <c r="F20" s="66"/>
      <c r="G20" s="38">
        <v>100</v>
      </c>
      <c r="H20" s="39">
        <f>SUM(H11,H19)</f>
        <v>36.32</v>
      </c>
      <c r="I20" s="39">
        <f>SUM(I11,I19)</f>
        <v>39.25</v>
      </c>
      <c r="J20" s="39">
        <f>SUM(J11,J19)</f>
        <v>145.89999999999998</v>
      </c>
      <c r="K20" s="40">
        <f>SUM(K11,K19)</f>
        <v>1081.3699999999999</v>
      </c>
    </row>
    <row r="21" spans="1:11" x14ac:dyDescent="0.2">
      <c r="G21" s="14"/>
    </row>
    <row r="22" spans="1:11" x14ac:dyDescent="0.2">
      <c r="G22" s="14"/>
    </row>
    <row r="23" spans="1:11" x14ac:dyDescent="0.2">
      <c r="G23" s="4"/>
    </row>
  </sheetData>
  <sheetProtection selectLockedCells="1" selectUnlockedCells="1"/>
  <mergeCells count="26">
    <mergeCell ref="I1:K1"/>
    <mergeCell ref="A3:A4"/>
    <mergeCell ref="B3:B4"/>
    <mergeCell ref="C3:C4"/>
    <mergeCell ref="D3:E4"/>
    <mergeCell ref="F3:F4"/>
    <mergeCell ref="G3:G4"/>
    <mergeCell ref="H3:J3"/>
    <mergeCell ref="K3:K4"/>
    <mergeCell ref="D16:E16"/>
    <mergeCell ref="D5:E5"/>
    <mergeCell ref="D7:E7"/>
    <mergeCell ref="D8:E8"/>
    <mergeCell ref="D9:E9"/>
    <mergeCell ref="D10:E10"/>
    <mergeCell ref="C11:F11"/>
    <mergeCell ref="D17:E17"/>
    <mergeCell ref="D18:E18"/>
    <mergeCell ref="C19:F19"/>
    <mergeCell ref="C20:F20"/>
    <mergeCell ref="A6:A11"/>
    <mergeCell ref="A12:A19"/>
    <mergeCell ref="D12:E12"/>
    <mergeCell ref="D13:E13"/>
    <mergeCell ref="D14:E14"/>
    <mergeCell ref="D15:E1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от 12 и старше</vt:lpstr>
      <vt:lpstr>ОВЗ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2021-05-21T18:14:50Z</dcterms:created>
  <dcterms:modified xsi:type="dcterms:W3CDTF">2021-05-21T18:14:50Z</dcterms:modified>
</cp:coreProperties>
</file>