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1-05-2021_12-41-00\"/>
    </mc:Choice>
  </mc:AlternateContent>
  <bookViews>
    <workbookView xWindow="0" yWindow="0" windowWidth="16380" windowHeight="8190" tabRatio="500"/>
  </bookViews>
  <sheets>
    <sheet name="7-11 лет" sheetId="1" r:id="rId1"/>
    <sheet name="от 12 и старше" sheetId="2" r:id="rId2"/>
    <sheet name="овз" sheetId="3" r:id="rId3"/>
  </sheets>
  <calcPr calcId="152511"/>
</workbook>
</file>

<file path=xl/calcChain.xml><?xml version="1.0" encoding="utf-8"?>
<calcChain xmlns="http://schemas.openxmlformats.org/spreadsheetml/2006/main">
  <c r="H13" i="1" l="1"/>
  <c r="I13" i="1"/>
  <c r="J13" i="1"/>
  <c r="K13" i="1"/>
  <c r="H20" i="1"/>
  <c r="I20" i="1"/>
  <c r="J20" i="1"/>
  <c r="K20" i="1"/>
  <c r="H11" i="3"/>
  <c r="I11" i="3"/>
  <c r="J11" i="3"/>
  <c r="K11" i="3"/>
  <c r="H19" i="3"/>
  <c r="I19" i="3"/>
  <c r="J19" i="3"/>
  <c r="J20" i="3"/>
  <c r="K19" i="3"/>
  <c r="K20" i="3"/>
  <c r="H13" i="2"/>
  <c r="I13" i="2"/>
  <c r="J13" i="2"/>
  <c r="K13" i="2"/>
  <c r="H20" i="2"/>
  <c r="I20" i="2"/>
  <c r="J20" i="2"/>
  <c r="K20" i="2"/>
  <c r="H20" i="3"/>
  <c r="I20" i="3"/>
</calcChain>
</file>

<file path=xl/sharedStrings.xml><?xml version="1.0" encoding="utf-8"?>
<sst xmlns="http://schemas.openxmlformats.org/spreadsheetml/2006/main" count="133" uniqueCount="46">
  <si>
    <t>Рацион: 7-11</t>
  </si>
  <si>
    <t>День:</t>
  </si>
  <si>
    <t>понедельник</t>
  </si>
  <si>
    <t>2021.05.24</t>
  </si>
  <si>
    <t>Неделя:</t>
  </si>
  <si>
    <t>2</t>
  </si>
  <si>
    <t>Прием пищи</t>
  </si>
  <si>
    <t>раздел</t>
  </si>
  <si>
    <t>№
рец.</t>
  </si>
  <si>
    <t>блюдо</t>
  </si>
  <si>
    <t>выход,г</t>
  </si>
  <si>
    <t>цена</t>
  </si>
  <si>
    <t>калорийность</t>
  </si>
  <si>
    <t>Пищевые вещества (г)</t>
  </si>
  <si>
    <t>Б</t>
  </si>
  <si>
    <t>Ж</t>
  </si>
  <si>
    <t>У</t>
  </si>
  <si>
    <t xml:space="preserve">Завтрак  </t>
  </si>
  <si>
    <t>гор.блюдо</t>
  </si>
  <si>
    <t>ТТК</t>
  </si>
  <si>
    <t>Рыба запеченая (минтай)</t>
  </si>
  <si>
    <t>гарнир</t>
  </si>
  <si>
    <t>Макаронные изделия, запеченные с сыром</t>
  </si>
  <si>
    <t>гор.напиток</t>
  </si>
  <si>
    <t xml:space="preserve">Чай с сахаром </t>
  </si>
  <si>
    <t>хлеб бел</t>
  </si>
  <si>
    <t xml:space="preserve">Хлеб пшеничный обогащенный витаминами </t>
  </si>
  <si>
    <t xml:space="preserve">Масло сливочное </t>
  </si>
  <si>
    <t>фрукты</t>
  </si>
  <si>
    <t>Яблоко</t>
  </si>
  <si>
    <t xml:space="preserve">Итого за Завтрак                                                   543      </t>
  </si>
  <si>
    <t xml:space="preserve">Обед </t>
  </si>
  <si>
    <t>1 блюдо</t>
  </si>
  <si>
    <t xml:space="preserve">Суп с мелкошинкованными овощами на мясном бульоне со сметаной </t>
  </si>
  <si>
    <t>250/10.</t>
  </si>
  <si>
    <t>2 блюдо</t>
  </si>
  <si>
    <t>Плов из мяса птицы</t>
  </si>
  <si>
    <t>50/150</t>
  </si>
  <si>
    <t>Компот из яблок</t>
  </si>
  <si>
    <t>хлеб черн</t>
  </si>
  <si>
    <t xml:space="preserve">Хлеб ржано-пшеничный  обогащенный витаминами </t>
  </si>
  <si>
    <t>Итого за Обед                                                      740</t>
  </si>
  <si>
    <t>Итого за день</t>
  </si>
  <si>
    <t>Рацион: от 12 и старше</t>
  </si>
  <si>
    <t xml:space="preserve">Итого за Завтрак                                                  543      </t>
  </si>
  <si>
    <t>Рацион: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</si>
</sst>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indent="1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0" fontId="0" fillId="0" borderId="2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0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 vertical="top"/>
    </xf>
    <xf numFmtId="1" fontId="0" fillId="0" borderId="3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indent="1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1" fillId="0" borderId="17" xfId="0" applyFont="1" applyBorder="1"/>
    <xf numFmtId="2" fontId="0" fillId="0" borderId="16" xfId="0" applyNumberFormat="1" applyFont="1" applyBorder="1" applyAlignment="1">
      <alignment horizontal="center" vertical="top"/>
    </xf>
    <xf numFmtId="2" fontId="0" fillId="0" borderId="18" xfId="0" applyNumberFormat="1" applyFont="1" applyBorder="1" applyAlignment="1">
      <alignment horizontal="center" vertical="top"/>
    </xf>
    <xf numFmtId="0" fontId="0" fillId="0" borderId="19" xfId="0" applyBorder="1"/>
    <xf numFmtId="0" fontId="0" fillId="0" borderId="19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indent="1"/>
    </xf>
    <xf numFmtId="0" fontId="1" fillId="0" borderId="10" xfId="0" applyFont="1" applyBorder="1" applyAlignment="1">
      <alignment indent="1"/>
    </xf>
    <xf numFmtId="1" fontId="0" fillId="0" borderId="1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/>
    </xf>
    <xf numFmtId="0" fontId="0" fillId="0" borderId="20" xfId="0" applyBorder="1" applyAlignment="1">
      <alignment horizontal="center"/>
    </xf>
    <xf numFmtId="0" fontId="1" fillId="0" borderId="22" xfId="0" applyFont="1" applyBorder="1"/>
    <xf numFmtId="2" fontId="0" fillId="0" borderId="22" xfId="0" applyNumberFormat="1" applyFont="1" applyBorder="1" applyAlignment="1">
      <alignment horizontal="center" vertical="top"/>
    </xf>
    <xf numFmtId="2" fontId="0" fillId="0" borderId="23" xfId="0" applyNumberFormat="1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24" xfId="0" applyBorder="1"/>
    <xf numFmtId="1" fontId="0" fillId="0" borderId="4" xfId="0" applyNumberFormat="1" applyFont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NumberFormat="1" applyFont="1" applyBorder="1" applyAlignment="1">
      <alignment vertical="top" wrapText="1"/>
    </xf>
    <xf numFmtId="0" fontId="1" fillId="0" borderId="4" xfId="0" applyFont="1" applyBorder="1"/>
    <xf numFmtId="0" fontId="1" fillId="0" borderId="25" xfId="0" applyFont="1" applyBorder="1" applyAlignment="1">
      <alignment indent="1"/>
    </xf>
    <xf numFmtId="0" fontId="0" fillId="0" borderId="26" xfId="0" applyBorder="1"/>
    <xf numFmtId="0" fontId="0" fillId="0" borderId="27" xfId="0" applyBorder="1"/>
    <xf numFmtId="0" fontId="1" fillId="0" borderId="14" xfId="0" applyFont="1" applyBorder="1"/>
    <xf numFmtId="2" fontId="0" fillId="0" borderId="15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indent="1"/>
    </xf>
    <xf numFmtId="0" fontId="0" fillId="0" borderId="1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9" xfId="0" applyFont="1" applyBorder="1" applyAlignment="1">
      <alignment indent="1"/>
    </xf>
    <xf numFmtId="1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0" xfId="0" applyFont="1" applyBorder="1"/>
    <xf numFmtId="1" fontId="0" fillId="0" borderId="9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34" sqref="J34:K34"/>
    </sheetView>
  </sheetViews>
  <sheetFormatPr defaultColWidth="10.6640625" defaultRowHeight="11.25" x14ac:dyDescent="0.2"/>
  <cols>
    <col min="1" max="1" width="9.6640625" customWidth="1"/>
    <col min="2" max="2" width="11.6640625" style="1" customWidth="1"/>
    <col min="3" max="3" width="9.83203125" style="1" customWidth="1"/>
    <col min="4" max="4" width="16.6640625" customWidth="1"/>
    <col min="5" max="5" width="14.83203125" customWidth="1"/>
    <col min="6" max="6" width="10.1640625" customWidth="1"/>
    <col min="7" max="7" width="8.6640625" customWidth="1"/>
    <col min="8" max="8" width="10" customWidth="1"/>
    <col min="9" max="9" width="7.6640625" customWidth="1"/>
    <col min="10" max="10" width="7" customWidth="1"/>
    <col min="11" max="11" width="10" customWidth="1"/>
  </cols>
  <sheetData>
    <row r="1" spans="1:11" ht="15.75" customHeight="1" x14ac:dyDescent="0.2">
      <c r="C1" s="2" t="s">
        <v>0</v>
      </c>
      <c r="H1" s="3"/>
      <c r="I1" s="4" t="s">
        <v>1</v>
      </c>
      <c r="J1" s="79" t="s">
        <v>2</v>
      </c>
      <c r="K1" s="79"/>
    </row>
    <row r="2" spans="1:11" ht="11.25" customHeight="1" x14ac:dyDescent="0.2">
      <c r="E2" t="s">
        <v>3</v>
      </c>
      <c r="F2" s="5" t="s">
        <v>4</v>
      </c>
      <c r="I2" s="5"/>
      <c r="J2" s="6" t="s">
        <v>5</v>
      </c>
    </row>
    <row r="3" spans="1:11" s="8" customFormat="1" ht="11.25" customHeight="1" x14ac:dyDescent="0.2">
      <c r="A3" s="80" t="s">
        <v>6</v>
      </c>
      <c r="B3" s="80" t="s">
        <v>7</v>
      </c>
      <c r="C3" s="80" t="s">
        <v>8</v>
      </c>
      <c r="D3" s="80" t="s">
        <v>9</v>
      </c>
      <c r="E3" s="80"/>
      <c r="F3" s="80" t="s">
        <v>10</v>
      </c>
      <c r="G3" s="80" t="s">
        <v>11</v>
      </c>
      <c r="H3" s="80" t="s">
        <v>12</v>
      </c>
      <c r="I3" s="80" t="s">
        <v>13</v>
      </c>
      <c r="J3" s="80"/>
      <c r="K3" s="80"/>
    </row>
    <row r="4" spans="1:11" s="8" customFormat="1" ht="11.25" customHeight="1" x14ac:dyDescent="0.2">
      <c r="A4" s="80"/>
      <c r="B4" s="80"/>
      <c r="C4" s="80"/>
      <c r="D4" s="80"/>
      <c r="E4" s="80"/>
      <c r="F4" s="80"/>
      <c r="G4" s="80"/>
      <c r="H4" s="80"/>
      <c r="I4" s="7" t="s">
        <v>14</v>
      </c>
      <c r="J4" s="7" t="s">
        <v>15</v>
      </c>
      <c r="K4" s="7" t="s">
        <v>16</v>
      </c>
    </row>
    <row r="5" spans="1:11" ht="11.25" customHeight="1" thickBot="1" x14ac:dyDescent="0.25">
      <c r="A5" s="59"/>
      <c r="B5" s="58"/>
      <c r="C5" s="60">
        <v>1</v>
      </c>
      <c r="D5" s="77">
        <v>2</v>
      </c>
      <c r="E5" s="77"/>
      <c r="F5" s="60">
        <v>3</v>
      </c>
      <c r="G5" s="60"/>
      <c r="H5" s="60">
        <v>7</v>
      </c>
      <c r="I5" s="60">
        <v>4</v>
      </c>
      <c r="J5" s="60">
        <v>5</v>
      </c>
      <c r="K5" s="60">
        <v>6</v>
      </c>
    </row>
    <row r="6" spans="1:11" ht="11.25" customHeight="1" x14ac:dyDescent="0.2">
      <c r="A6" s="66" t="s">
        <v>17</v>
      </c>
      <c r="B6" s="47"/>
      <c r="C6" s="48"/>
      <c r="D6" s="49"/>
      <c r="E6" s="49"/>
      <c r="F6" s="49"/>
      <c r="G6" s="49"/>
      <c r="H6" s="49"/>
      <c r="I6" s="49"/>
      <c r="J6" s="49"/>
      <c r="K6" s="50"/>
    </row>
    <row r="7" spans="1:11" ht="11.25" customHeight="1" x14ac:dyDescent="0.2">
      <c r="A7" s="67"/>
      <c r="B7" s="29" t="s">
        <v>18</v>
      </c>
      <c r="C7" s="25" t="s">
        <v>19</v>
      </c>
      <c r="D7" s="78" t="s">
        <v>20</v>
      </c>
      <c r="E7" s="78"/>
      <c r="F7" s="10">
        <v>40</v>
      </c>
      <c r="G7" s="11"/>
      <c r="H7" s="10">
        <v>39</v>
      </c>
      <c r="I7" s="10">
        <v>6.48</v>
      </c>
      <c r="J7" s="10">
        <v>1.44</v>
      </c>
      <c r="K7" s="38">
        <v>0</v>
      </c>
    </row>
    <row r="8" spans="1:11" ht="21.75" customHeight="1" x14ac:dyDescent="0.2">
      <c r="A8" s="67"/>
      <c r="B8" s="29" t="s">
        <v>21</v>
      </c>
      <c r="C8" s="26">
        <v>211.22</v>
      </c>
      <c r="D8" s="72" t="s">
        <v>22</v>
      </c>
      <c r="E8" s="72"/>
      <c r="F8" s="13">
        <v>150</v>
      </c>
      <c r="G8" s="11"/>
      <c r="H8" s="12">
        <v>276.79000000000002</v>
      </c>
      <c r="I8" s="12">
        <v>8.82</v>
      </c>
      <c r="J8" s="12">
        <v>10.26</v>
      </c>
      <c r="K8" s="39">
        <v>37.090000000000003</v>
      </c>
    </row>
    <row r="9" spans="1:11" ht="11.25" customHeight="1" x14ac:dyDescent="0.2">
      <c r="A9" s="67"/>
      <c r="B9" s="29" t="s">
        <v>23</v>
      </c>
      <c r="C9" s="27">
        <v>283</v>
      </c>
      <c r="D9" s="72" t="s">
        <v>24</v>
      </c>
      <c r="E9" s="72"/>
      <c r="F9" s="13">
        <v>200</v>
      </c>
      <c r="G9" s="11"/>
      <c r="H9" s="14">
        <v>39.9</v>
      </c>
      <c r="I9" s="15"/>
      <c r="J9" s="15"/>
      <c r="K9" s="39">
        <v>9.98</v>
      </c>
    </row>
    <row r="10" spans="1:11" ht="21.75" customHeight="1" x14ac:dyDescent="0.2">
      <c r="A10" s="67"/>
      <c r="B10" s="29" t="s">
        <v>25</v>
      </c>
      <c r="C10" s="26">
        <v>420.06</v>
      </c>
      <c r="D10" s="72" t="s">
        <v>26</v>
      </c>
      <c r="E10" s="72"/>
      <c r="F10" s="13">
        <v>50</v>
      </c>
      <c r="G10" s="11"/>
      <c r="H10" s="13">
        <v>130</v>
      </c>
      <c r="I10" s="13">
        <v>4</v>
      </c>
      <c r="J10" s="14">
        <v>0.5</v>
      </c>
      <c r="K10" s="40">
        <v>27.5</v>
      </c>
    </row>
    <row r="11" spans="1:11" ht="12" customHeight="1" x14ac:dyDescent="0.2">
      <c r="A11" s="67"/>
      <c r="B11" s="29"/>
      <c r="C11" s="26">
        <v>401.08</v>
      </c>
      <c r="D11" s="72" t="s">
        <v>27</v>
      </c>
      <c r="E11" s="72"/>
      <c r="F11" s="13">
        <v>8</v>
      </c>
      <c r="G11" s="11"/>
      <c r="H11" s="12">
        <v>52.88</v>
      </c>
      <c r="I11" s="12">
        <v>0.06</v>
      </c>
      <c r="J11" s="14">
        <v>5.8</v>
      </c>
      <c r="K11" s="40">
        <v>0.1</v>
      </c>
    </row>
    <row r="12" spans="1:11" ht="10.15" customHeight="1" x14ac:dyDescent="0.2">
      <c r="A12" s="67"/>
      <c r="B12" s="29" t="s">
        <v>28</v>
      </c>
      <c r="C12" s="57">
        <v>38.6</v>
      </c>
      <c r="D12" s="72" t="s">
        <v>29</v>
      </c>
      <c r="E12" s="72"/>
      <c r="F12" s="13">
        <v>95</v>
      </c>
      <c r="G12" s="65"/>
      <c r="H12" s="12">
        <v>44.65</v>
      </c>
      <c r="I12" s="12">
        <v>0.38</v>
      </c>
      <c r="J12" s="12">
        <v>0.38</v>
      </c>
      <c r="K12" s="39">
        <v>9.31</v>
      </c>
    </row>
    <row r="13" spans="1:11" ht="11.25" customHeight="1" thickBot="1" x14ac:dyDescent="0.25">
      <c r="A13" s="68"/>
      <c r="B13" s="41"/>
      <c r="C13" s="75" t="s">
        <v>30</v>
      </c>
      <c r="D13" s="75"/>
      <c r="E13" s="75"/>
      <c r="F13" s="75"/>
      <c r="G13" s="69">
        <v>57.43</v>
      </c>
      <c r="H13" s="70">
        <f>SUM(H7:H12)</f>
        <v>583.22</v>
      </c>
      <c r="I13" s="43">
        <f>SUM(I7:I12)</f>
        <v>19.739999999999998</v>
      </c>
      <c r="J13" s="43">
        <f>SUM(J7:J12)</f>
        <v>18.38</v>
      </c>
      <c r="K13" s="44">
        <f>SUM(K7:K12)</f>
        <v>83.98</v>
      </c>
    </row>
    <row r="14" spans="1:11" ht="11.25" customHeight="1" x14ac:dyDescent="0.2">
      <c r="A14" s="71" t="s">
        <v>31</v>
      </c>
      <c r="B14" s="62"/>
      <c r="C14" s="63"/>
      <c r="D14" s="76"/>
      <c r="E14" s="76"/>
      <c r="F14" s="49"/>
      <c r="G14" s="49"/>
      <c r="H14" s="49"/>
      <c r="I14" s="49"/>
      <c r="J14" s="49"/>
      <c r="K14" s="50"/>
    </row>
    <row r="15" spans="1:11" ht="33.75" customHeight="1" x14ac:dyDescent="0.2">
      <c r="A15" s="67"/>
      <c r="B15" s="29" t="s">
        <v>32</v>
      </c>
      <c r="C15" s="26">
        <v>56.21</v>
      </c>
      <c r="D15" s="72" t="s">
        <v>33</v>
      </c>
      <c r="E15" s="72"/>
      <c r="F15" s="15" t="s">
        <v>34</v>
      </c>
      <c r="G15" s="11"/>
      <c r="H15" s="12">
        <v>210.5</v>
      </c>
      <c r="I15" s="12">
        <v>13</v>
      </c>
      <c r="J15" s="12">
        <v>12</v>
      </c>
      <c r="K15" s="39">
        <v>9.26</v>
      </c>
    </row>
    <row r="16" spans="1:11" ht="11.25" customHeight="1" x14ac:dyDescent="0.2">
      <c r="A16" s="67"/>
      <c r="B16" s="29" t="s">
        <v>35</v>
      </c>
      <c r="C16" s="26">
        <v>131.66</v>
      </c>
      <c r="D16" s="72" t="s">
        <v>36</v>
      </c>
      <c r="E16" s="72"/>
      <c r="F16" s="15" t="s">
        <v>37</v>
      </c>
      <c r="G16" s="11"/>
      <c r="H16" s="12">
        <v>457.61</v>
      </c>
      <c r="I16" s="12">
        <v>19.600000000000001</v>
      </c>
      <c r="J16" s="12">
        <v>24.02</v>
      </c>
      <c r="K16" s="39">
        <v>40.56</v>
      </c>
    </row>
    <row r="17" spans="1:11" ht="13.9" customHeight="1" x14ac:dyDescent="0.2">
      <c r="A17" s="67"/>
      <c r="B17" s="29" t="s">
        <v>23</v>
      </c>
      <c r="C17" s="31">
        <v>282</v>
      </c>
      <c r="D17" s="72" t="s">
        <v>38</v>
      </c>
      <c r="E17" s="72"/>
      <c r="F17" s="13">
        <v>200</v>
      </c>
      <c r="G17" s="11"/>
      <c r="H17" s="12">
        <v>68</v>
      </c>
      <c r="I17" s="12">
        <v>0.2</v>
      </c>
      <c r="J17" s="12">
        <v>0.1</v>
      </c>
      <c r="K17" s="39">
        <v>17.2</v>
      </c>
    </row>
    <row r="18" spans="1:11" ht="21.6" customHeight="1" x14ac:dyDescent="0.2">
      <c r="A18" s="67"/>
      <c r="B18" s="29" t="s">
        <v>25</v>
      </c>
      <c r="C18" s="26">
        <v>420.02</v>
      </c>
      <c r="D18" s="72" t="s">
        <v>26</v>
      </c>
      <c r="E18" s="72"/>
      <c r="F18" s="13">
        <v>40</v>
      </c>
      <c r="G18" s="11"/>
      <c r="H18" s="13">
        <v>104</v>
      </c>
      <c r="I18" s="14">
        <v>3.2</v>
      </c>
      <c r="J18" s="14">
        <v>0.4</v>
      </c>
      <c r="K18" s="51">
        <v>22</v>
      </c>
    </row>
    <row r="19" spans="1:11" ht="21.75" customHeight="1" x14ac:dyDescent="0.2">
      <c r="A19" s="67"/>
      <c r="B19" s="29" t="s">
        <v>39</v>
      </c>
      <c r="C19" s="26">
        <v>421.11</v>
      </c>
      <c r="D19" s="72" t="s">
        <v>40</v>
      </c>
      <c r="E19" s="72"/>
      <c r="F19" s="13">
        <v>40</v>
      </c>
      <c r="G19" s="11"/>
      <c r="H19" s="13">
        <v>88</v>
      </c>
      <c r="I19" s="14">
        <v>3.2</v>
      </c>
      <c r="J19" s="14">
        <v>0.4</v>
      </c>
      <c r="K19" s="40">
        <v>18.399999999999999</v>
      </c>
    </row>
    <row r="20" spans="1:11" ht="11.25" customHeight="1" thickBot="1" x14ac:dyDescent="0.25">
      <c r="A20" s="68"/>
      <c r="B20" s="41"/>
      <c r="C20" s="73" t="s">
        <v>41</v>
      </c>
      <c r="D20" s="74"/>
      <c r="E20" s="74"/>
      <c r="F20" s="74"/>
      <c r="G20" s="64">
        <v>57.43</v>
      </c>
      <c r="H20" s="43">
        <f>SUM(H15:H19)</f>
        <v>928.11</v>
      </c>
      <c r="I20" s="43">
        <f>SUM(I15:I19)</f>
        <v>39.20000000000001</v>
      </c>
      <c r="J20" s="43">
        <f>SUM(J15:J19)</f>
        <v>36.919999999999995</v>
      </c>
      <c r="K20" s="44">
        <f>SUM(K15:K19)</f>
        <v>107.41999999999999</v>
      </c>
    </row>
    <row r="21" spans="1:11" x14ac:dyDescent="0.2">
      <c r="A21" s="21"/>
      <c r="B21" s="22"/>
      <c r="G21" s="19"/>
    </row>
    <row r="22" spans="1:11" x14ac:dyDescent="0.2">
      <c r="A22" s="21"/>
      <c r="B22" s="22"/>
      <c r="G22" s="19"/>
    </row>
    <row r="23" spans="1:11" x14ac:dyDescent="0.2">
      <c r="G23" s="23"/>
    </row>
  </sheetData>
  <sheetProtection selectLockedCells="1" selectUnlockedCells="1"/>
  <mergeCells count="24">
    <mergeCell ref="J1:K1"/>
    <mergeCell ref="A3:A4"/>
    <mergeCell ref="B3:B4"/>
    <mergeCell ref="C3:C4"/>
    <mergeCell ref="D3:E4"/>
    <mergeCell ref="F3:F4"/>
    <mergeCell ref="G3:G4"/>
    <mergeCell ref="H3:H4"/>
    <mergeCell ref="I3:K3"/>
    <mergeCell ref="D5:E5"/>
    <mergeCell ref="D7:E7"/>
    <mergeCell ref="D8:E8"/>
    <mergeCell ref="D9:E9"/>
    <mergeCell ref="D10:E10"/>
    <mergeCell ref="D11:E11"/>
    <mergeCell ref="D17:E17"/>
    <mergeCell ref="D18:E18"/>
    <mergeCell ref="D19:E19"/>
    <mergeCell ref="C20:F20"/>
    <mergeCell ref="D12:E12"/>
    <mergeCell ref="C13:F13"/>
    <mergeCell ref="D14:E14"/>
    <mergeCell ref="D15:E15"/>
    <mergeCell ref="D16:E16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G36" sqref="G36"/>
    </sheetView>
  </sheetViews>
  <sheetFormatPr defaultColWidth="10.6640625" defaultRowHeight="11.25" x14ac:dyDescent="0.2"/>
  <cols>
    <col min="1" max="1" width="9.6640625" customWidth="1"/>
    <col min="2" max="2" width="11.6640625" style="1" customWidth="1"/>
    <col min="3" max="3" width="9.83203125" style="1" customWidth="1"/>
    <col min="4" max="4" width="16.6640625" customWidth="1"/>
    <col min="5" max="5" width="14.83203125" customWidth="1"/>
    <col min="6" max="6" width="9.6640625" customWidth="1"/>
    <col min="7" max="7" width="8.6640625" customWidth="1"/>
    <col min="8" max="8" width="10" customWidth="1"/>
    <col min="9" max="9" width="7.6640625" customWidth="1"/>
    <col min="10" max="10" width="7" customWidth="1"/>
    <col min="11" max="11" width="10" customWidth="1"/>
  </cols>
  <sheetData>
    <row r="1" spans="1:11" ht="15.75" customHeight="1" x14ac:dyDescent="0.2">
      <c r="C1" s="2" t="s">
        <v>43</v>
      </c>
      <c r="H1" s="3"/>
      <c r="I1" s="4" t="s">
        <v>1</v>
      </c>
      <c r="J1" s="79" t="s">
        <v>2</v>
      </c>
      <c r="K1" s="79"/>
    </row>
    <row r="2" spans="1:11" ht="11.25" customHeight="1" x14ac:dyDescent="0.2">
      <c r="E2" t="s">
        <v>3</v>
      </c>
      <c r="F2" s="5" t="s">
        <v>4</v>
      </c>
      <c r="I2" s="5"/>
      <c r="J2" s="6" t="s">
        <v>5</v>
      </c>
    </row>
    <row r="3" spans="1:11" s="8" customFormat="1" ht="11.25" customHeight="1" x14ac:dyDescent="0.2">
      <c r="A3" s="80" t="s">
        <v>6</v>
      </c>
      <c r="B3" s="80" t="s">
        <v>7</v>
      </c>
      <c r="C3" s="80" t="s">
        <v>8</v>
      </c>
      <c r="D3" s="80" t="s">
        <v>9</v>
      </c>
      <c r="E3" s="80"/>
      <c r="F3" s="80" t="s">
        <v>10</v>
      </c>
      <c r="G3" s="80" t="s">
        <v>11</v>
      </c>
      <c r="H3" s="80" t="s">
        <v>12</v>
      </c>
      <c r="I3" s="80" t="s">
        <v>13</v>
      </c>
      <c r="J3" s="80"/>
      <c r="K3" s="80"/>
    </row>
    <row r="4" spans="1:11" s="8" customFormat="1" ht="11.25" customHeight="1" x14ac:dyDescent="0.2">
      <c r="A4" s="80"/>
      <c r="B4" s="80"/>
      <c r="C4" s="80"/>
      <c r="D4" s="80"/>
      <c r="E4" s="80"/>
      <c r="F4" s="80"/>
      <c r="G4" s="80"/>
      <c r="H4" s="80"/>
      <c r="I4" s="7" t="s">
        <v>14</v>
      </c>
      <c r="J4" s="7" t="s">
        <v>15</v>
      </c>
      <c r="K4" s="7" t="s">
        <v>16</v>
      </c>
    </row>
    <row r="5" spans="1:11" ht="11.25" customHeight="1" thickBot="1" x14ac:dyDescent="0.25">
      <c r="A5" s="59"/>
      <c r="B5" s="58"/>
      <c r="C5" s="60">
        <v>1</v>
      </c>
      <c r="D5" s="77">
        <v>2</v>
      </c>
      <c r="E5" s="77"/>
      <c r="F5" s="60">
        <v>3</v>
      </c>
      <c r="G5" s="60"/>
      <c r="H5" s="60">
        <v>7</v>
      </c>
      <c r="I5" s="60">
        <v>4</v>
      </c>
      <c r="J5" s="60">
        <v>5</v>
      </c>
      <c r="K5" s="60">
        <v>6</v>
      </c>
    </row>
    <row r="6" spans="1:11" ht="11.25" customHeight="1" x14ac:dyDescent="0.2">
      <c r="A6" s="81" t="s">
        <v>17</v>
      </c>
      <c r="B6" s="47"/>
      <c r="C6" s="48"/>
      <c r="D6" s="49"/>
      <c r="E6" s="49"/>
      <c r="F6" s="49"/>
      <c r="G6" s="49"/>
      <c r="H6" s="49"/>
      <c r="I6" s="49"/>
      <c r="J6" s="49"/>
      <c r="K6" s="50"/>
    </row>
    <row r="7" spans="1:11" ht="11.25" customHeight="1" x14ac:dyDescent="0.2">
      <c r="A7" s="82"/>
      <c r="B7" s="29" t="s">
        <v>18</v>
      </c>
      <c r="C7" s="25" t="s">
        <v>19</v>
      </c>
      <c r="D7" s="78" t="s">
        <v>20</v>
      </c>
      <c r="E7" s="78"/>
      <c r="F7" s="10">
        <v>40</v>
      </c>
      <c r="G7" s="11"/>
      <c r="H7" s="10">
        <v>39</v>
      </c>
      <c r="I7" s="10">
        <v>6.48</v>
      </c>
      <c r="J7" s="10">
        <v>1.44</v>
      </c>
      <c r="K7" s="38">
        <v>0</v>
      </c>
    </row>
    <row r="8" spans="1:11" ht="21.75" customHeight="1" x14ac:dyDescent="0.2">
      <c r="A8" s="82"/>
      <c r="B8" s="29" t="s">
        <v>21</v>
      </c>
      <c r="C8" s="26">
        <v>211.22</v>
      </c>
      <c r="D8" s="72" t="s">
        <v>22</v>
      </c>
      <c r="E8" s="72"/>
      <c r="F8" s="13">
        <v>150</v>
      </c>
      <c r="G8" s="11"/>
      <c r="H8" s="12">
        <v>276.79000000000002</v>
      </c>
      <c r="I8" s="12">
        <v>8.82</v>
      </c>
      <c r="J8" s="12">
        <v>10.26</v>
      </c>
      <c r="K8" s="39">
        <v>37.090000000000003</v>
      </c>
    </row>
    <row r="9" spans="1:11" ht="11.25" customHeight="1" x14ac:dyDescent="0.2">
      <c r="A9" s="82"/>
      <c r="B9" s="29" t="s">
        <v>23</v>
      </c>
      <c r="C9" s="27">
        <v>283</v>
      </c>
      <c r="D9" s="72" t="s">
        <v>24</v>
      </c>
      <c r="E9" s="72"/>
      <c r="F9" s="13">
        <v>200</v>
      </c>
      <c r="G9" s="11"/>
      <c r="H9" s="14">
        <v>39.9</v>
      </c>
      <c r="I9" s="15"/>
      <c r="J9" s="15"/>
      <c r="K9" s="39">
        <v>9.98</v>
      </c>
    </row>
    <row r="10" spans="1:11" ht="21.75" customHeight="1" x14ac:dyDescent="0.2">
      <c r="A10" s="82"/>
      <c r="B10" s="29" t="s">
        <v>25</v>
      </c>
      <c r="C10" s="26">
        <v>420.06</v>
      </c>
      <c r="D10" s="72" t="s">
        <v>26</v>
      </c>
      <c r="E10" s="72"/>
      <c r="F10" s="13">
        <v>50</v>
      </c>
      <c r="G10" s="11"/>
      <c r="H10" s="13">
        <v>130</v>
      </c>
      <c r="I10" s="13">
        <v>4</v>
      </c>
      <c r="J10" s="14">
        <v>0.5</v>
      </c>
      <c r="K10" s="40">
        <v>27.5</v>
      </c>
    </row>
    <row r="11" spans="1:11" ht="12" customHeight="1" x14ac:dyDescent="0.2">
      <c r="A11" s="82"/>
      <c r="B11" s="29"/>
      <c r="C11" s="26">
        <v>401.08</v>
      </c>
      <c r="D11" s="72" t="s">
        <v>27</v>
      </c>
      <c r="E11" s="72"/>
      <c r="F11" s="13">
        <v>8</v>
      </c>
      <c r="G11" s="11"/>
      <c r="H11" s="12">
        <v>52.88</v>
      </c>
      <c r="I11" s="12">
        <v>0.06</v>
      </c>
      <c r="J11" s="14">
        <v>5.8</v>
      </c>
      <c r="K11" s="40">
        <v>0.1</v>
      </c>
    </row>
    <row r="12" spans="1:11" ht="10.15" customHeight="1" x14ac:dyDescent="0.2">
      <c r="A12" s="82"/>
      <c r="B12" s="29" t="s">
        <v>28</v>
      </c>
      <c r="C12" s="57">
        <v>38.6</v>
      </c>
      <c r="D12" s="72" t="s">
        <v>29</v>
      </c>
      <c r="E12" s="72"/>
      <c r="F12" s="13">
        <v>95</v>
      </c>
      <c r="G12" s="16"/>
      <c r="H12" s="12">
        <v>44.65</v>
      </c>
      <c r="I12" s="12">
        <v>0.38</v>
      </c>
      <c r="J12" s="12">
        <v>0.38</v>
      </c>
      <c r="K12" s="39">
        <v>9.31</v>
      </c>
    </row>
    <row r="13" spans="1:11" ht="11.25" customHeight="1" thickBot="1" x14ac:dyDescent="0.25">
      <c r="A13" s="83"/>
      <c r="B13" s="41"/>
      <c r="C13" s="73" t="s">
        <v>44</v>
      </c>
      <c r="D13" s="74"/>
      <c r="E13" s="74"/>
      <c r="F13" s="74"/>
      <c r="G13" s="61">
        <v>57.43</v>
      </c>
      <c r="H13" s="43">
        <f>SUM(H7:H12)</f>
        <v>583.22</v>
      </c>
      <c r="I13" s="43">
        <f>SUM(I7:I12)</f>
        <v>19.739999999999998</v>
      </c>
      <c r="J13" s="43">
        <f>SUM(J7:J12)</f>
        <v>18.38</v>
      </c>
      <c r="K13" s="44">
        <f>SUM(K7:K12)</f>
        <v>83.98</v>
      </c>
    </row>
    <row r="14" spans="1:11" ht="11.25" customHeight="1" x14ac:dyDescent="0.2">
      <c r="A14" s="81" t="s">
        <v>31</v>
      </c>
      <c r="B14" s="62"/>
      <c r="C14" s="63"/>
      <c r="D14" s="76"/>
      <c r="E14" s="76"/>
      <c r="F14" s="49"/>
      <c r="G14" s="49"/>
      <c r="H14" s="49"/>
      <c r="I14" s="49"/>
      <c r="J14" s="49"/>
      <c r="K14" s="50"/>
    </row>
    <row r="15" spans="1:11" ht="33.75" customHeight="1" x14ac:dyDescent="0.2">
      <c r="A15" s="82"/>
      <c r="B15" s="29" t="s">
        <v>32</v>
      </c>
      <c r="C15" s="26">
        <v>56.21</v>
      </c>
      <c r="D15" s="72" t="s">
        <v>33</v>
      </c>
      <c r="E15" s="72"/>
      <c r="F15" s="15" t="s">
        <v>34</v>
      </c>
      <c r="G15" s="11"/>
      <c r="H15" s="12">
        <v>210.5</v>
      </c>
      <c r="I15" s="12">
        <v>13</v>
      </c>
      <c r="J15" s="12">
        <v>12</v>
      </c>
      <c r="K15" s="39">
        <v>9.26</v>
      </c>
    </row>
    <row r="16" spans="1:11" ht="11.25" customHeight="1" x14ac:dyDescent="0.2">
      <c r="A16" s="82"/>
      <c r="B16" s="29" t="s">
        <v>35</v>
      </c>
      <c r="C16" s="26">
        <v>131.66</v>
      </c>
      <c r="D16" s="72" t="s">
        <v>36</v>
      </c>
      <c r="E16" s="72"/>
      <c r="F16" s="15" t="s">
        <v>37</v>
      </c>
      <c r="G16" s="11"/>
      <c r="H16" s="12">
        <v>457.61</v>
      </c>
      <c r="I16" s="12">
        <v>19.600000000000001</v>
      </c>
      <c r="J16" s="12">
        <v>24.02</v>
      </c>
      <c r="K16" s="39">
        <v>40.56</v>
      </c>
    </row>
    <row r="17" spans="1:11" ht="13.9" customHeight="1" x14ac:dyDescent="0.2">
      <c r="A17" s="82"/>
      <c r="B17" s="29" t="s">
        <v>23</v>
      </c>
      <c r="C17" s="31">
        <v>282</v>
      </c>
      <c r="D17" s="72" t="s">
        <v>38</v>
      </c>
      <c r="E17" s="72"/>
      <c r="F17" s="13">
        <v>200</v>
      </c>
      <c r="G17" s="11"/>
      <c r="H17" s="12">
        <v>68</v>
      </c>
      <c r="I17" s="12">
        <v>0.2</v>
      </c>
      <c r="J17" s="12">
        <v>0.1</v>
      </c>
      <c r="K17" s="39">
        <v>17.2</v>
      </c>
    </row>
    <row r="18" spans="1:11" ht="21.6" customHeight="1" x14ac:dyDescent="0.2">
      <c r="A18" s="82"/>
      <c r="B18" s="29" t="s">
        <v>25</v>
      </c>
      <c r="C18" s="26">
        <v>420.02</v>
      </c>
      <c r="D18" s="72" t="s">
        <v>26</v>
      </c>
      <c r="E18" s="72"/>
      <c r="F18" s="13">
        <v>40</v>
      </c>
      <c r="G18" s="11"/>
      <c r="H18" s="13">
        <v>104</v>
      </c>
      <c r="I18" s="14">
        <v>3.2</v>
      </c>
      <c r="J18" s="14">
        <v>0.4</v>
      </c>
      <c r="K18" s="51">
        <v>22</v>
      </c>
    </row>
    <row r="19" spans="1:11" ht="21.75" customHeight="1" x14ac:dyDescent="0.2">
      <c r="A19" s="82"/>
      <c r="B19" s="29" t="s">
        <v>39</v>
      </c>
      <c r="C19" s="26">
        <v>421.11</v>
      </c>
      <c r="D19" s="72" t="s">
        <v>40</v>
      </c>
      <c r="E19" s="72"/>
      <c r="F19" s="13">
        <v>40</v>
      </c>
      <c r="G19" s="11"/>
      <c r="H19" s="13">
        <v>88</v>
      </c>
      <c r="I19" s="14">
        <v>3.2</v>
      </c>
      <c r="J19" s="14">
        <v>0.4</v>
      </c>
      <c r="K19" s="40">
        <v>18.399999999999999</v>
      </c>
    </row>
    <row r="20" spans="1:11" ht="11.25" customHeight="1" thickBot="1" x14ac:dyDescent="0.25">
      <c r="A20" s="83"/>
      <c r="B20" s="41"/>
      <c r="C20" s="73" t="s">
        <v>41</v>
      </c>
      <c r="D20" s="74"/>
      <c r="E20" s="74"/>
      <c r="F20" s="74"/>
      <c r="G20" s="64">
        <v>57.43</v>
      </c>
      <c r="H20" s="43">
        <f>SUM(H15:H19)</f>
        <v>928.11</v>
      </c>
      <c r="I20" s="43">
        <f>SUM(I15:I19)</f>
        <v>39.20000000000001</v>
      </c>
      <c r="J20" s="43">
        <f>SUM(J15:J19)</f>
        <v>36.919999999999995</v>
      </c>
      <c r="K20" s="44">
        <f>SUM(K15:K19)</f>
        <v>107.41999999999999</v>
      </c>
    </row>
    <row r="21" spans="1:11" x14ac:dyDescent="0.2">
      <c r="A21" s="21"/>
      <c r="B21" s="22"/>
      <c r="G21" s="19"/>
    </row>
    <row r="22" spans="1:11" x14ac:dyDescent="0.2">
      <c r="A22" s="21"/>
      <c r="B22" s="22"/>
      <c r="G22" s="19"/>
    </row>
    <row r="23" spans="1:11" x14ac:dyDescent="0.2">
      <c r="G23" s="23"/>
    </row>
  </sheetData>
  <sheetProtection selectLockedCells="1" selectUnlockedCells="1"/>
  <mergeCells count="26">
    <mergeCell ref="J1:K1"/>
    <mergeCell ref="A3:A4"/>
    <mergeCell ref="B3:B4"/>
    <mergeCell ref="C3:C4"/>
    <mergeCell ref="D3:E4"/>
    <mergeCell ref="F3:F4"/>
    <mergeCell ref="G3:G4"/>
    <mergeCell ref="H3:H4"/>
    <mergeCell ref="I3:K3"/>
    <mergeCell ref="D16:E16"/>
    <mergeCell ref="D5:E5"/>
    <mergeCell ref="D7:E7"/>
    <mergeCell ref="D8:E8"/>
    <mergeCell ref="D9:E9"/>
    <mergeCell ref="D10:E10"/>
    <mergeCell ref="D11:E11"/>
    <mergeCell ref="A6:A13"/>
    <mergeCell ref="A14:A20"/>
    <mergeCell ref="D17:E17"/>
    <mergeCell ref="D18:E18"/>
    <mergeCell ref="D19:E19"/>
    <mergeCell ref="C20:F20"/>
    <mergeCell ref="D12:E12"/>
    <mergeCell ref="C13:F13"/>
    <mergeCell ref="D14:E14"/>
    <mergeCell ref="D15:E15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F36" sqref="F36"/>
    </sheetView>
  </sheetViews>
  <sheetFormatPr defaultColWidth="10.6640625" defaultRowHeight="11.25" x14ac:dyDescent="0.2"/>
  <cols>
    <col min="1" max="1" width="9.6640625" customWidth="1"/>
    <col min="2" max="2" width="11.6640625" style="1" customWidth="1"/>
    <col min="3" max="3" width="9.83203125" style="1" customWidth="1"/>
    <col min="4" max="4" width="16.6640625" customWidth="1"/>
    <col min="5" max="5" width="14.83203125" customWidth="1"/>
    <col min="6" max="6" width="9.6640625" customWidth="1"/>
    <col min="7" max="7" width="8.6640625" customWidth="1"/>
    <col min="8" max="8" width="10" customWidth="1"/>
    <col min="9" max="9" width="7.6640625" customWidth="1"/>
    <col min="10" max="10" width="7" customWidth="1"/>
    <col min="11" max="11" width="10" customWidth="1"/>
  </cols>
  <sheetData>
    <row r="1" spans="1:11" ht="15.75" customHeight="1" x14ac:dyDescent="0.2">
      <c r="C1" s="2" t="s">
        <v>45</v>
      </c>
      <c r="H1" s="3"/>
      <c r="I1" s="4" t="s">
        <v>1</v>
      </c>
      <c r="J1" s="79" t="s">
        <v>2</v>
      </c>
      <c r="K1" s="79"/>
    </row>
    <row r="2" spans="1:11" ht="11.25" customHeight="1" x14ac:dyDescent="0.2">
      <c r="E2" t="s">
        <v>3</v>
      </c>
      <c r="F2" s="5" t="s">
        <v>4</v>
      </c>
      <c r="I2" s="5"/>
      <c r="J2" s="6" t="s">
        <v>5</v>
      </c>
    </row>
    <row r="3" spans="1:11" s="8" customFormat="1" ht="11.25" customHeight="1" x14ac:dyDescent="0.2">
      <c r="A3" s="80" t="s">
        <v>6</v>
      </c>
      <c r="B3" s="80" t="s">
        <v>7</v>
      </c>
      <c r="C3" s="80" t="s">
        <v>8</v>
      </c>
      <c r="D3" s="80" t="s">
        <v>9</v>
      </c>
      <c r="E3" s="80"/>
      <c r="F3" s="80" t="s">
        <v>10</v>
      </c>
      <c r="G3" s="80" t="s">
        <v>11</v>
      </c>
      <c r="H3" s="80" t="s">
        <v>12</v>
      </c>
      <c r="I3" s="80" t="s">
        <v>13</v>
      </c>
      <c r="J3" s="80"/>
      <c r="K3" s="80"/>
    </row>
    <row r="4" spans="1:11" s="8" customFormat="1" ht="11.25" customHeight="1" thickBot="1" x14ac:dyDescent="0.25">
      <c r="A4" s="92"/>
      <c r="B4" s="92"/>
      <c r="C4" s="92"/>
      <c r="D4" s="92"/>
      <c r="E4" s="92"/>
      <c r="F4" s="92"/>
      <c r="G4" s="92"/>
      <c r="H4" s="92"/>
      <c r="I4" s="28" t="s">
        <v>14</v>
      </c>
      <c r="J4" s="28" t="s">
        <v>15</v>
      </c>
      <c r="K4" s="28" t="s">
        <v>16</v>
      </c>
    </row>
    <row r="5" spans="1:11" ht="11.25" customHeight="1" x14ac:dyDescent="0.2">
      <c r="A5" s="32"/>
      <c r="B5" s="33"/>
      <c r="C5" s="34">
        <v>1</v>
      </c>
      <c r="D5" s="91">
        <v>2</v>
      </c>
      <c r="E5" s="91"/>
      <c r="F5" s="35">
        <v>3</v>
      </c>
      <c r="G5" s="35"/>
      <c r="H5" s="35">
        <v>7</v>
      </c>
      <c r="I5" s="35">
        <v>4</v>
      </c>
      <c r="J5" s="35">
        <v>5</v>
      </c>
      <c r="K5" s="36">
        <v>6</v>
      </c>
    </row>
    <row r="6" spans="1:11" ht="11.25" customHeight="1" x14ac:dyDescent="0.2">
      <c r="A6" s="86" t="s">
        <v>17</v>
      </c>
      <c r="B6" s="30"/>
      <c r="C6" s="24"/>
      <c r="D6" s="9"/>
      <c r="E6" s="9"/>
      <c r="F6" s="9"/>
      <c r="G6" s="9"/>
      <c r="H6" s="9"/>
      <c r="I6" s="9"/>
      <c r="J6" s="9"/>
      <c r="K6" s="37"/>
    </row>
    <row r="7" spans="1:11" ht="11.25" customHeight="1" x14ac:dyDescent="0.2">
      <c r="A7" s="87"/>
      <c r="B7" s="29" t="s">
        <v>18</v>
      </c>
      <c r="C7" s="25" t="s">
        <v>19</v>
      </c>
      <c r="D7" s="78" t="s">
        <v>20</v>
      </c>
      <c r="E7" s="78"/>
      <c r="F7" s="10">
        <v>40</v>
      </c>
      <c r="G7" s="11"/>
      <c r="H7" s="10">
        <v>39</v>
      </c>
      <c r="I7" s="10">
        <v>6.48</v>
      </c>
      <c r="J7" s="10">
        <v>1.44</v>
      </c>
      <c r="K7" s="38">
        <v>0</v>
      </c>
    </row>
    <row r="8" spans="1:11" ht="21.75" customHeight="1" x14ac:dyDescent="0.2">
      <c r="A8" s="87"/>
      <c r="B8" s="29" t="s">
        <v>21</v>
      </c>
      <c r="C8" s="26">
        <v>211.22</v>
      </c>
      <c r="D8" s="72" t="s">
        <v>22</v>
      </c>
      <c r="E8" s="72"/>
      <c r="F8" s="13">
        <v>150</v>
      </c>
      <c r="G8" s="11"/>
      <c r="H8" s="12">
        <v>276.79000000000002</v>
      </c>
      <c r="I8" s="12">
        <v>8.82</v>
      </c>
      <c r="J8" s="12">
        <v>10.26</v>
      </c>
      <c r="K8" s="39">
        <v>37.090000000000003</v>
      </c>
    </row>
    <row r="9" spans="1:11" ht="11.25" customHeight="1" x14ac:dyDescent="0.2">
      <c r="A9" s="87"/>
      <c r="B9" s="29" t="s">
        <v>23</v>
      </c>
      <c r="C9" s="27">
        <v>283</v>
      </c>
      <c r="D9" s="72" t="s">
        <v>24</v>
      </c>
      <c r="E9" s="72"/>
      <c r="F9" s="13">
        <v>200</v>
      </c>
      <c r="G9" s="11"/>
      <c r="H9" s="14">
        <v>39.9</v>
      </c>
      <c r="I9" s="15"/>
      <c r="J9" s="15"/>
      <c r="K9" s="39">
        <v>9.98</v>
      </c>
    </row>
    <row r="10" spans="1:11" ht="21.75" customHeight="1" x14ac:dyDescent="0.2">
      <c r="A10" s="87"/>
      <c r="B10" s="29" t="s">
        <v>25</v>
      </c>
      <c r="C10" s="26">
        <v>420.06</v>
      </c>
      <c r="D10" s="72" t="s">
        <v>26</v>
      </c>
      <c r="E10" s="72"/>
      <c r="F10" s="13">
        <v>50</v>
      </c>
      <c r="G10" s="11"/>
      <c r="H10" s="13">
        <v>130</v>
      </c>
      <c r="I10" s="13">
        <v>4</v>
      </c>
      <c r="J10" s="14">
        <v>0.5</v>
      </c>
      <c r="K10" s="40">
        <v>27.5</v>
      </c>
    </row>
    <row r="11" spans="1:11" ht="11.25" customHeight="1" thickBot="1" x14ac:dyDescent="0.25">
      <c r="A11" s="88"/>
      <c r="B11" s="41"/>
      <c r="C11" s="73" t="s">
        <v>44</v>
      </c>
      <c r="D11" s="74"/>
      <c r="E11" s="74"/>
      <c r="F11" s="74"/>
      <c r="G11" s="42"/>
      <c r="H11" s="43">
        <f>SUM(H7:H10)</f>
        <v>485.69</v>
      </c>
      <c r="I11" s="43">
        <f>SUM(I7:I10)</f>
        <v>19.3</v>
      </c>
      <c r="J11" s="43">
        <f>SUM(J7:J10)</f>
        <v>12.2</v>
      </c>
      <c r="K11" s="44">
        <f>SUM(K7:K10)</f>
        <v>74.570000000000007</v>
      </c>
    </row>
    <row r="12" spans="1:11" ht="11.25" customHeight="1" thickBot="1" x14ac:dyDescent="0.25">
      <c r="A12" s="45"/>
      <c r="B12" s="46"/>
      <c r="C12" s="18"/>
      <c r="D12" s="90"/>
      <c r="E12" s="90"/>
      <c r="F12" s="19"/>
      <c r="G12" s="19"/>
      <c r="H12" s="20"/>
      <c r="I12" s="20"/>
      <c r="J12" s="20"/>
      <c r="K12" s="20"/>
    </row>
    <row r="13" spans="1:11" ht="11.25" customHeight="1" x14ac:dyDescent="0.2">
      <c r="A13" s="89" t="s">
        <v>31</v>
      </c>
      <c r="B13" s="47"/>
      <c r="C13" s="48"/>
      <c r="D13" s="76"/>
      <c r="E13" s="76"/>
      <c r="F13" s="49"/>
      <c r="G13" s="49"/>
      <c r="H13" s="49"/>
      <c r="I13" s="49"/>
      <c r="J13" s="49"/>
      <c r="K13" s="50"/>
    </row>
    <row r="14" spans="1:11" ht="33.75" customHeight="1" x14ac:dyDescent="0.2">
      <c r="A14" s="87"/>
      <c r="B14" s="29" t="s">
        <v>32</v>
      </c>
      <c r="C14" s="26">
        <v>56.21</v>
      </c>
      <c r="D14" s="72" t="s">
        <v>33</v>
      </c>
      <c r="E14" s="72"/>
      <c r="F14" s="15" t="s">
        <v>34</v>
      </c>
      <c r="G14" s="11"/>
      <c r="H14" s="12">
        <v>210.5</v>
      </c>
      <c r="I14" s="12">
        <v>13</v>
      </c>
      <c r="J14" s="12">
        <v>12</v>
      </c>
      <c r="K14" s="39">
        <v>9.26</v>
      </c>
    </row>
    <row r="15" spans="1:11" ht="11.25" customHeight="1" x14ac:dyDescent="0.2">
      <c r="A15" s="87"/>
      <c r="B15" s="29" t="s">
        <v>35</v>
      </c>
      <c r="C15" s="26">
        <v>131.66</v>
      </c>
      <c r="D15" s="72" t="s">
        <v>36</v>
      </c>
      <c r="E15" s="72"/>
      <c r="F15" s="15" t="s">
        <v>37</v>
      </c>
      <c r="G15" s="11"/>
      <c r="H15" s="12">
        <v>457.61</v>
      </c>
      <c r="I15" s="12">
        <v>19.600000000000001</v>
      </c>
      <c r="J15" s="12">
        <v>24.02</v>
      </c>
      <c r="K15" s="39">
        <v>40.56</v>
      </c>
    </row>
    <row r="16" spans="1:11" ht="13.9" customHeight="1" x14ac:dyDescent="0.2">
      <c r="A16" s="87"/>
      <c r="B16" s="29" t="s">
        <v>23</v>
      </c>
      <c r="C16" s="31">
        <v>282</v>
      </c>
      <c r="D16" s="72" t="s">
        <v>38</v>
      </c>
      <c r="E16" s="72"/>
      <c r="F16" s="13">
        <v>200</v>
      </c>
      <c r="G16" s="11"/>
      <c r="H16" s="12">
        <v>68</v>
      </c>
      <c r="I16" s="12">
        <v>0.2</v>
      </c>
      <c r="J16" s="12">
        <v>0.1</v>
      </c>
      <c r="K16" s="39">
        <v>17.2</v>
      </c>
    </row>
    <row r="17" spans="1:11" ht="21.6" customHeight="1" x14ac:dyDescent="0.2">
      <c r="A17" s="87"/>
      <c r="B17" s="29" t="s">
        <v>25</v>
      </c>
      <c r="C17" s="26">
        <v>420.02</v>
      </c>
      <c r="D17" s="72" t="s">
        <v>26</v>
      </c>
      <c r="E17" s="72"/>
      <c r="F17" s="13">
        <v>40</v>
      </c>
      <c r="G17" s="11"/>
      <c r="H17" s="13">
        <v>104</v>
      </c>
      <c r="I17" s="14">
        <v>3.2</v>
      </c>
      <c r="J17" s="14">
        <v>0.4</v>
      </c>
      <c r="K17" s="51">
        <v>22</v>
      </c>
    </row>
    <row r="18" spans="1:11" ht="21.75" customHeight="1" x14ac:dyDescent="0.2">
      <c r="A18" s="87"/>
      <c r="B18" s="29" t="s">
        <v>39</v>
      </c>
      <c r="C18" s="26">
        <v>421.11</v>
      </c>
      <c r="D18" s="72" t="s">
        <v>40</v>
      </c>
      <c r="E18" s="72"/>
      <c r="F18" s="13">
        <v>40</v>
      </c>
      <c r="G18" s="11"/>
      <c r="H18" s="13">
        <v>88</v>
      </c>
      <c r="I18" s="14">
        <v>3.2</v>
      </c>
      <c r="J18" s="14">
        <v>0.4</v>
      </c>
      <c r="K18" s="40">
        <v>18.399999999999999</v>
      </c>
    </row>
    <row r="19" spans="1:11" ht="11.25" customHeight="1" thickBot="1" x14ac:dyDescent="0.25">
      <c r="A19" s="88"/>
      <c r="B19" s="41"/>
      <c r="C19" s="73" t="s">
        <v>41</v>
      </c>
      <c r="D19" s="74"/>
      <c r="E19" s="74"/>
      <c r="F19" s="74"/>
      <c r="G19" s="52"/>
      <c r="H19" s="43">
        <f>SUM(H14:H18)</f>
        <v>928.11</v>
      </c>
      <c r="I19" s="43">
        <f>SUM(I14:I18)</f>
        <v>39.20000000000001</v>
      </c>
      <c r="J19" s="43">
        <f>SUM(J14:J18)</f>
        <v>36.919999999999995</v>
      </c>
      <c r="K19" s="44">
        <f>SUM(K14:K18)</f>
        <v>107.41999999999999</v>
      </c>
    </row>
    <row r="20" spans="1:11" ht="11.25" customHeight="1" thickBot="1" x14ac:dyDescent="0.25">
      <c r="A20" s="17"/>
      <c r="B20" s="53"/>
      <c r="C20" s="84" t="s">
        <v>42</v>
      </c>
      <c r="D20" s="85"/>
      <c r="E20" s="85"/>
      <c r="F20" s="85"/>
      <c r="G20" s="54">
        <v>100</v>
      </c>
      <c r="H20" s="55">
        <f>SUM(H11,H19)</f>
        <v>1413.8</v>
      </c>
      <c r="I20" s="55">
        <f>SUM(I11,I19)</f>
        <v>58.500000000000014</v>
      </c>
      <c r="J20" s="55">
        <f>SUM(J11,J19)</f>
        <v>49.11999999999999</v>
      </c>
      <c r="K20" s="56">
        <f>SUM(K11,K19)</f>
        <v>181.99</v>
      </c>
    </row>
    <row r="21" spans="1:11" x14ac:dyDescent="0.2">
      <c r="A21" s="21"/>
      <c r="B21" s="22"/>
      <c r="G21" s="19"/>
    </row>
    <row r="22" spans="1:11" x14ac:dyDescent="0.2">
      <c r="A22" s="21"/>
      <c r="B22" s="22"/>
      <c r="G22" s="19"/>
    </row>
    <row r="23" spans="1:11" x14ac:dyDescent="0.2">
      <c r="G23" s="23"/>
    </row>
  </sheetData>
  <sheetProtection selectLockedCells="1" selectUnlockedCells="1"/>
  <mergeCells count="26">
    <mergeCell ref="J1:K1"/>
    <mergeCell ref="A3:A4"/>
    <mergeCell ref="B3:B4"/>
    <mergeCell ref="C3:C4"/>
    <mergeCell ref="D3:E4"/>
    <mergeCell ref="F3:F4"/>
    <mergeCell ref="G3:G4"/>
    <mergeCell ref="H3:H4"/>
    <mergeCell ref="I3:K3"/>
    <mergeCell ref="D17:E17"/>
    <mergeCell ref="D5:E5"/>
    <mergeCell ref="D7:E7"/>
    <mergeCell ref="D8:E8"/>
    <mergeCell ref="D9:E9"/>
    <mergeCell ref="D10:E10"/>
    <mergeCell ref="C11:F11"/>
    <mergeCell ref="D18:E18"/>
    <mergeCell ref="C19:F19"/>
    <mergeCell ref="C20:F20"/>
    <mergeCell ref="A6:A11"/>
    <mergeCell ref="A13:A19"/>
    <mergeCell ref="D12:E12"/>
    <mergeCell ref="D13:E13"/>
    <mergeCell ref="D14:E14"/>
    <mergeCell ref="D15:E15"/>
    <mergeCell ref="D16:E16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</vt:lpstr>
      <vt:lpstr>от 12 и старше</vt:lpstr>
      <vt:lpstr>овз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2021-05-21T18:14:18Z</dcterms:created>
  <dcterms:modified xsi:type="dcterms:W3CDTF">2021-05-21T18:14:19Z</dcterms:modified>
</cp:coreProperties>
</file>